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\Backup Finance\02.KONEX\5.Viti 2021 Konex\11.Worksheet Konex 2021\Pasqyrat Financiare 2021 Konex\Dorezimet e PF dhe Deklarates\"/>
    </mc:Choice>
  </mc:AlternateContent>
  <xr:revisionPtr revIDLastSave="0" documentId="13_ncr:1_{F45F54DA-C12D-47A9-BEB7-4BB2CB37E784}" xr6:coauthVersionLast="47" xr6:coauthVersionMax="47" xr10:uidLastSave="{00000000-0000-0000-0000-000000000000}"/>
  <bookViews>
    <workbookView xWindow="-120" yWindow="-120" windowWidth="24240" windowHeight="13140" xr2:uid="{CDAF9046-C0A6-4C51-B092-54AE655B22C8}"/>
  </bookViews>
  <sheets>
    <sheet name="PASQYRA E TE ARDHURAVE DHE SHPE" sheetId="1" r:id="rId1"/>
  </sheets>
  <definedNames>
    <definedName name="a">#REF!</definedName>
    <definedName name="AS2DocOpenMode" hidden="1">"AS2DocumentEdit"</definedName>
    <definedName name="TextRefCopy1">#REF!</definedName>
    <definedName name="TextRefCopyRangeCount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7" i="1"/>
  <c r="B25" i="1" s="1"/>
  <c r="B27" i="1" s="1"/>
  <c r="C12" i="1"/>
  <c r="C17" i="1" s="1"/>
  <c r="C25" i="1" s="1"/>
  <c r="C27" i="1" s="1"/>
  <c r="B12" i="1"/>
</calcChain>
</file>

<file path=xl/sharedStrings.xml><?xml version="1.0" encoding="utf-8"?>
<sst xmlns="http://schemas.openxmlformats.org/spreadsheetml/2006/main" count="31" uniqueCount="30">
  <si>
    <t>KONEX SHPK;  L71417022J;  Periudha Raportuese 2021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</si>
  <si>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</si>
  <si>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</si>
  <si>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</si>
  <si>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</si>
  <si>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</si>
  <si>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</si>
  <si>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</si>
  <si>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</si>
  <si>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</si>
  <si>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</si>
  <si>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</si>
  <si>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</si>
  <si>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</si>
  <si>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</si>
  <si>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</si>
  <si>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</si>
  <si>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</si>
  <si>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</si>
  <si>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</si>
  <si>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</si>
  <si>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</si>
  <si>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</si>
  <si>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</si>
  <si>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</si>
  <si>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</si>
  <si>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Administrator</t>
  </si>
  <si>
    <t xml:space="preserve">Hartues </t>
  </si>
  <si>
    <t>Erjon Kajo</t>
  </si>
  <si>
    <t>Fiorela Barci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</si>
</sst>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i/>
      <u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5" fontId="9" fillId="0" borderId="0" xfId="2" applyNumberFormat="1" applyFont="1" applyBorder="1"/>
    <xf numFmtId="165" fontId="9" fillId="2" borderId="0" xfId="1" applyNumberFormat="1" applyFont="1" applyFill="1" applyBorder="1"/>
    <xf numFmtId="0" fontId="7" fillId="0" borderId="0" xfId="0" applyFont="1" applyAlignment="1">
      <alignment horizontal="left" vertical="center" indent="3"/>
    </xf>
    <xf numFmtId="165" fontId="9" fillId="0" borderId="0" xfId="1" applyNumberFormat="1" applyFont="1" applyBorder="1"/>
    <xf numFmtId="0" fontId="10" fillId="0" borderId="0" xfId="0" applyFont="1" applyAlignment="1">
      <alignment vertical="center"/>
    </xf>
    <xf numFmtId="165" fontId="9" fillId="3" borderId="0" xfId="1" applyNumberFormat="1" applyFont="1" applyFill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3" fontId="12" fillId="4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3" fontId="12" fillId="2" borderId="2" xfId="0" applyNumberFormat="1" applyFont="1" applyFill="1" applyBorder="1" applyAlignment="1">
      <alignment vertical="center"/>
    </xf>
    <xf numFmtId="3" fontId="12" fillId="2" borderId="3" xfId="0" applyNumberFormat="1" applyFont="1" applyFill="1" applyBorder="1" applyAlignment="1">
      <alignment vertical="center"/>
    </xf>
    <xf numFmtId="3" fontId="0" fillId="0" borderId="0" xfId="0" applyNumberFormat="1"/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Comma" xfId="1" builtinId="3"/>
    <cellStyle name="Comma 4" xfId="2" xr:uid="{15038A0F-DA50-4BF5-89BD-FBB99899946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BA3AD-6A3E-4958-ABC3-F14A73DC2B77}">
  <dimension ref="A1:C33"/>
  <sheetViews>
    <sheetView tabSelected="1" topLeftCell="A7" workbookViewId="0">
      <selection activeCell="G15" sqref="G15"/>
    </sheetView>
  </sheetViews>
  <sheetFormatPr defaultRowHeight="15" x14ac:dyDescent="0.25"/>
  <cols>
    <col min="1" max="1" width="72.28515625" bestFit="1" customWidth="1"/>
    <col min="2" max="3" width="13.7109375" customWidth="1"/>
  </cols>
  <sheetData>
    <row r="1" spans="1:3" x14ac:dyDescent="0.25">
      <c r="A1" s="1" t="s">
        <v>0</v>
      </c>
    </row>
    <row r="2" spans="1:3" ht="15" customHeight="1" x14ac:dyDescent="0.25">
      <c r="A2" s="22" t="s">
        <v>1</v>
      </c>
      <c r="B2" s="2" t="s">
        <v>2</v>
      </c>
      <c r="C2" s="2" t="s">
        <v>2</v>
      </c>
    </row>
    <row r="3" spans="1:3" ht="15" customHeight="1" x14ac:dyDescent="0.25">
      <c r="A3" s="23"/>
      <c r="B3" s="2" t="s">
        <v>3</v>
      </c>
      <c r="C3" s="2" t="s">
        <v>4</v>
      </c>
    </row>
    <row r="4" spans="1:3" x14ac:dyDescent="0.25">
      <c r="A4" s="3" t="s">
        <v>5</v>
      </c>
    </row>
    <row r="5" spans="1:3" x14ac:dyDescent="0.25">
      <c r="B5" s="4"/>
    </row>
    <row r="6" spans="1:3" x14ac:dyDescent="0.25">
      <c r="A6" s="5" t="s">
        <v>6</v>
      </c>
      <c r="B6" s="6">
        <v>3578778</v>
      </c>
      <c r="C6" s="6">
        <v>5713118</v>
      </c>
    </row>
    <row r="7" spans="1:3" x14ac:dyDescent="0.25">
      <c r="A7" s="5" t="s">
        <v>7</v>
      </c>
      <c r="B7" s="6">
        <v>0</v>
      </c>
      <c r="C7" s="6">
        <v>0</v>
      </c>
    </row>
    <row r="8" spans="1:3" x14ac:dyDescent="0.25">
      <c r="A8" s="5" t="s">
        <v>8</v>
      </c>
      <c r="B8" s="6">
        <v>-2468221</v>
      </c>
      <c r="C8" s="6">
        <v>-3975797</v>
      </c>
    </row>
    <row r="9" spans="1:3" x14ac:dyDescent="0.25">
      <c r="A9" s="5" t="s">
        <v>9</v>
      </c>
      <c r="B9" s="6">
        <v>0</v>
      </c>
      <c r="C9" s="6">
        <v>0</v>
      </c>
    </row>
    <row r="10" spans="1:3" x14ac:dyDescent="0.25">
      <c r="A10" s="5" t="s">
        <v>10</v>
      </c>
      <c r="B10" s="6">
        <v>0</v>
      </c>
      <c r="C10" s="6">
        <v>0</v>
      </c>
    </row>
    <row r="11" spans="1:3" x14ac:dyDescent="0.25">
      <c r="A11" s="5" t="s">
        <v>11</v>
      </c>
      <c r="B11" s="6">
        <v>0</v>
      </c>
      <c r="C11" s="6">
        <v>0</v>
      </c>
    </row>
    <row r="12" spans="1:3" x14ac:dyDescent="0.25">
      <c r="A12" s="5" t="s">
        <v>12</v>
      </c>
      <c r="B12" s="7">
        <f>SUM(B13:B14)</f>
        <v>-36720</v>
      </c>
      <c r="C12" s="7">
        <f>SUM(C13:C14)</f>
        <v>-28288</v>
      </c>
    </row>
    <row r="13" spans="1:3" x14ac:dyDescent="0.25">
      <c r="A13" s="8" t="s">
        <v>13</v>
      </c>
      <c r="B13" s="9"/>
      <c r="C13" s="9"/>
    </row>
    <row r="14" spans="1:3" x14ac:dyDescent="0.25">
      <c r="A14" s="8" t="s">
        <v>14</v>
      </c>
      <c r="B14" s="6">
        <v>-36720</v>
      </c>
      <c r="C14" s="6">
        <v>-28288</v>
      </c>
    </row>
    <row r="15" spans="1:3" x14ac:dyDescent="0.25">
      <c r="A15" s="5" t="s">
        <v>15</v>
      </c>
      <c r="B15" s="6">
        <v>-29235</v>
      </c>
      <c r="C15" s="6">
        <v>-31949</v>
      </c>
    </row>
    <row r="16" spans="1:3" x14ac:dyDescent="0.25">
      <c r="A16" s="5" t="s">
        <v>16</v>
      </c>
      <c r="B16" s="6">
        <v>-971831</v>
      </c>
      <c r="C16" s="6">
        <v>-1232007</v>
      </c>
    </row>
    <row r="17" spans="1:3" x14ac:dyDescent="0.25">
      <c r="A17" s="10" t="s">
        <v>17</v>
      </c>
      <c r="B17" s="11">
        <f>SUM(B6:B12,B15:B16)</f>
        <v>72771</v>
      </c>
      <c r="C17" s="11">
        <f>SUM(C6:C12,C15:C16)</f>
        <v>445077</v>
      </c>
    </row>
    <row r="18" spans="1:3" x14ac:dyDescent="0.25">
      <c r="A18" s="12"/>
      <c r="B18" s="9"/>
      <c r="C18" s="9"/>
    </row>
    <row r="19" spans="1:3" x14ac:dyDescent="0.25">
      <c r="A19" s="13" t="s">
        <v>18</v>
      </c>
      <c r="B19" s="9"/>
      <c r="C19" s="9"/>
    </row>
    <row r="20" spans="1:3" x14ac:dyDescent="0.25">
      <c r="A20" s="14" t="s">
        <v>19</v>
      </c>
      <c r="B20" s="6">
        <v>0</v>
      </c>
      <c r="C20" s="6">
        <v>9</v>
      </c>
    </row>
    <row r="21" spans="1:3" x14ac:dyDescent="0.25">
      <c r="A21" s="5" t="s">
        <v>20</v>
      </c>
      <c r="B21" s="6">
        <v>-9134</v>
      </c>
      <c r="C21" s="6">
        <v>-46327</v>
      </c>
    </row>
    <row r="22" spans="1:3" x14ac:dyDescent="0.25">
      <c r="A22" s="5" t="s">
        <v>21</v>
      </c>
      <c r="B22" s="9"/>
      <c r="C22" s="9">
        <v>0</v>
      </c>
    </row>
    <row r="23" spans="1:3" x14ac:dyDescent="0.25">
      <c r="A23" s="12" t="s">
        <v>22</v>
      </c>
      <c r="B23" s="15">
        <f>SUM(B20:B22)</f>
        <v>-9134</v>
      </c>
      <c r="C23" s="15">
        <f>SUM(C20:C22)</f>
        <v>-46318</v>
      </c>
    </row>
    <row r="24" spans="1:3" x14ac:dyDescent="0.25">
      <c r="A24" s="16"/>
      <c r="B24" s="17"/>
    </row>
    <row r="25" spans="1:3" ht="15.75" thickBot="1" x14ac:dyDescent="0.3">
      <c r="A25" s="16" t="s">
        <v>23</v>
      </c>
      <c r="B25" s="18">
        <f>B17+B23</f>
        <v>63637</v>
      </c>
      <c r="C25" s="18">
        <f>C17+C23</f>
        <v>398759</v>
      </c>
    </row>
    <row r="26" spans="1:3" x14ac:dyDescent="0.25">
      <c r="A26" s="17" t="s">
        <v>24</v>
      </c>
      <c r="B26" s="9">
        <v>-13795</v>
      </c>
      <c r="C26" s="9">
        <v>-23855</v>
      </c>
    </row>
    <row r="27" spans="1:3" ht="15.75" thickBot="1" x14ac:dyDescent="0.3">
      <c r="A27" s="16" t="s">
        <v>25</v>
      </c>
      <c r="B27" s="19">
        <f>SUM(B25:B26)</f>
        <v>49842</v>
      </c>
      <c r="C27" s="19">
        <f>SUM(C25:C26)</f>
        <v>374904</v>
      </c>
    </row>
    <row r="28" spans="1:3" ht="15.75" thickTop="1" x14ac:dyDescent="0.25">
      <c r="B28" s="20"/>
    </row>
    <row r="32" spans="1:3" x14ac:dyDescent="0.25">
      <c r="A32" s="21" t="s">
        <v>26</v>
      </c>
      <c r="C32" s="21" t="s">
        <v>27</v>
      </c>
    </row>
    <row r="33" spans="1:3" x14ac:dyDescent="0.25">
      <c r="A33" s="13" t="s">
        <v>28</v>
      </c>
      <c r="C33" s="13" t="s">
        <v>29</v>
      </c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TE ARDHURAVE DHE SHPE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User101</dc:creator>
  <cp:lastModifiedBy>User101</cp:lastModifiedBy>
  <dcterms:created xsi:type="dcterms:W3CDTF">2022-02-10T08:46:41Z</dcterms:created>
  <dcterms:modified xsi:type="dcterms:W3CDTF">2022-07-15T08:24:15Z</dcterms:modified>
</cp:coreProperties>
</file>