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11760"/>
  </bookViews>
  <sheets>
    <sheet name="PASH-sipas natyres" sheetId="1" r:id="rId1"/>
    <sheet name="PASH-sipas natyres (2)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2"/>
  <c r="M27"/>
  <c r="N26"/>
  <c r="M26"/>
  <c r="N25"/>
  <c r="M25"/>
  <c r="N24"/>
  <c r="M24"/>
  <c r="N23"/>
  <c r="M23"/>
  <c r="C23"/>
  <c r="B23"/>
  <c r="N22"/>
  <c r="M22"/>
  <c r="N21"/>
  <c r="M21"/>
  <c r="N20"/>
  <c r="M20"/>
  <c r="N19"/>
  <c r="M19"/>
  <c r="C19"/>
  <c r="B19"/>
  <c r="N18"/>
  <c r="M18"/>
  <c r="N17"/>
  <c r="M17"/>
  <c r="N16"/>
  <c r="M16"/>
  <c r="N15"/>
  <c r="M15"/>
  <c r="N14"/>
  <c r="M14"/>
  <c r="N13"/>
  <c r="M13"/>
  <c r="N12"/>
  <c r="M12"/>
  <c r="C12"/>
  <c r="C17" s="1"/>
  <c r="C25" s="1"/>
  <c r="C27" s="1"/>
  <c r="B12"/>
  <c r="B17" s="1"/>
  <c r="B25" s="1"/>
  <c r="B27" s="1"/>
  <c r="N11"/>
  <c r="M11"/>
  <c r="N10"/>
  <c r="M10"/>
  <c r="N9"/>
  <c r="M9"/>
  <c r="N8"/>
  <c r="M8"/>
  <c r="N7"/>
  <c r="M7"/>
  <c r="N6"/>
  <c r="M6"/>
  <c r="C19" i="1" l="1"/>
  <c r="B19"/>
  <c r="C23"/>
  <c r="B23"/>
  <c r="B12" l="1"/>
  <c r="B17" s="1"/>
  <c r="B25" s="1"/>
  <c r="B27" s="1"/>
  <c r="C12"/>
  <c r="C17" s="1"/>
  <c r="C25" s="1"/>
  <c r="C27" s="1"/>
  <c r="N14"/>
  <c r="M12"/>
  <c r="N25"/>
  <c r="N12"/>
  <c r="M24"/>
  <c r="N23"/>
  <c r="N11"/>
  <c r="M23"/>
  <c r="M26"/>
  <c r="M9"/>
  <c r="M16"/>
  <c r="N8"/>
  <c r="N24"/>
  <c r="M20"/>
  <c r="M19"/>
  <c r="N20"/>
  <c r="N6"/>
  <c r="N16"/>
  <c r="N26"/>
  <c r="M17"/>
  <c r="N7"/>
  <c r="N22"/>
  <c r="M27"/>
  <c r="N9"/>
  <c r="M10"/>
  <c r="N13"/>
  <c r="N21"/>
  <c r="N17"/>
  <c r="M11"/>
  <c r="M21"/>
  <c r="M7"/>
  <c r="N19"/>
  <c r="M8"/>
  <c r="N10"/>
  <c r="N27"/>
  <c r="M14"/>
  <c r="N18"/>
  <c r="M6"/>
  <c r="M22"/>
  <c r="M13"/>
  <c r="M15"/>
  <c r="N15"/>
  <c r="M18"/>
  <c r="M25"/>
</calcChain>
</file>

<file path=xl/sharedStrings.xml><?xml version="1.0" encoding="utf-8"?>
<sst xmlns="http://schemas.openxmlformats.org/spreadsheetml/2006/main" count="56" uniqueCount="27">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</sst>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27" sqref="D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28515625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61890066</v>
      </c>
      <c r="C6" s="1">
        <v>46587823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-55396733</v>
      </c>
      <c r="C10" s="1">
        <v>-41028436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-194708</v>
      </c>
      <c r="C11" s="21">
        <v>-219667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-2415504</v>
      </c>
      <c r="C12" s="16">
        <f>SUM(C13:C14)</f>
        <v>-2046918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-2072182</v>
      </c>
      <c r="C13" s="1">
        <v>-1754000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-343322</v>
      </c>
      <c r="C14" s="21">
        <v>-292918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-141695</v>
      </c>
      <c r="C15" s="21">
        <v>-117522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-899734</v>
      </c>
      <c r="C16" s="21">
        <v>-967148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2841692</v>
      </c>
      <c r="C17" s="7">
        <f>SUM(C6:C12,C15:C16)</f>
        <v>2208132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>
        <f>B20+B21+B22</f>
        <v>12</v>
      </c>
      <c r="C19" s="11">
        <f>C20+C21+C22</f>
        <v>12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12</v>
      </c>
      <c r="C20" s="1">
        <v>12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12</v>
      </c>
      <c r="C23" s="7">
        <f>SUM(C20:C22)</f>
        <v>12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2841704</v>
      </c>
      <c r="C25" s="6">
        <f>C17+C19</f>
        <v>2208144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-430006</v>
      </c>
      <c r="C26" s="1">
        <v>-331228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2411698</v>
      </c>
      <c r="C27" s="2">
        <f>C25+C26</f>
        <v>1876916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workbookViewId="0">
      <selection activeCell="C27" sqref="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28515625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20598659</v>
      </c>
      <c r="C6" s="1">
        <v>34860317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857353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-8232240</v>
      </c>
      <c r="C8" s="1">
        <v>21750000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>
        <v>-30000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-3927999</v>
      </c>
      <c r="C12" s="16">
        <f>SUM(C13:C14)</f>
        <v>-5272477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-3269728</v>
      </c>
      <c r="C13" s="1">
        <v>-4517977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-658271</v>
      </c>
      <c r="C14" s="21">
        <v>-754500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1">
        <v>-1650953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-15196327</v>
      </c>
      <c r="C16" s="21">
        <v>-60467653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-5900554</v>
      </c>
      <c r="C17" s="7">
        <f>SUM(C6:C12,C15:C16)</f>
        <v>-10810766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>
        <f>B20+B21+B22</f>
        <v>3427491</v>
      </c>
      <c r="C19" s="11">
        <f>C20+C21+C22</f>
        <v>-163663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>
        <v>-261470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3427491</v>
      </c>
      <c r="C22" s="1">
        <v>97807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3427491</v>
      </c>
      <c r="C23" s="7">
        <f>SUM(C20:C22)</f>
        <v>-163663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-2473063</v>
      </c>
      <c r="C25" s="6">
        <f>C17+C19</f>
        <v>-10974429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-229987</v>
      </c>
      <c r="C26" s="1">
        <v>-3085208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-2703050</v>
      </c>
      <c r="C27" s="2">
        <f>C25+C26</f>
        <v>-14059637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PASH-sipas natyres</vt:lpstr>
      <vt:lpstr>PASH-sipas natyres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lume</cp:lastModifiedBy>
  <dcterms:created xsi:type="dcterms:W3CDTF">2018-06-20T15:30:23Z</dcterms:created>
  <dcterms:modified xsi:type="dcterms:W3CDTF">2019-07-30T20:02:06Z</dcterms:modified>
</cp:coreProperties>
</file>