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/>
  <c r="B27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<sst xmlns="http://schemas.openxmlformats.org/spreadsheetml/2006/main" count="413" uniqueCount="272">
  <si>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</si>
  <si>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</si>
  <si>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</si>
  <si>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</si>
  <si>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</si>
  <si>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</si>
  <si>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</si>
  <si>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</si>
  <si>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</si>
  <si>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</si>
  <si>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</si>
  <si>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</si>
  <si>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</si>
  <si>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</si>
  <si>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</si>
  <si>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</si>
  <si>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</si>
  <si>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</si>
  <si>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</si>
  <si>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</si>
  <si>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</si>
  <si>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</si>
  <si>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</si>
  <si>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</si>
  <si>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</si>
  <si>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</si>
  <si>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</si>
  <si>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</si>
  <si>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</si>
  <si>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</si>
  <si>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</si>
  <si>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</si>
  <si>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</si>
  <si>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</si>
  <si>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</si>
  <si>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</si>
  <si>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</si>
  <si>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</si>
  <si>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</si>
  <si>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</si>
  <si>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</si>
  <si>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</si>
  <si>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</si>
  <si>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</si>
  <si>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</si>
  <si>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</si>
  <si>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</si>
  <si>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</si>
  <si>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</si>
  <si>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</si>
  <si>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</si>
  <si>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</si>
  <si>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</si>
  <si>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</si>
  <si>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</si>
  <si>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</si>
  <si>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</si>
  <si>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</si>
  <si>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</si>
  <si>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</si>
  <si>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</si>
  <si>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</si>
  <si>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</si>
  <si>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</si>
  <si>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</si>
  <si>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</si>
  <si>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</si>
  <si>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</si>
  <si>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</si>
  <si>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</si>
  <si>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</si>
  <si>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</si>
  <si>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</si>
  <si>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</si>
  <si>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</si>
  <si>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</si>
  <si>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</si>
  <si>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</si>
  <si>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</si>
  <si>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</si>
  <si>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</si>
  <si>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</si>
  <si>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</si>
  <si>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</si>
  <si>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</si>
  <si>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</si>
  <si>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</si>
  <si>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</si>
  <si>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</si>
  <si>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</si>
  <si>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</si>
  <si>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</si>
  <si>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</si>
  <si>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</si>
  <si>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</si>
  <si>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</si>
  <si>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</si>
  <si>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</si>
  <si>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</si>
  <si>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</si>
  <si>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</si>
  <si>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</si>
  <si>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</si>
  <si>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</si>
  <si>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</si>
  <si>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</si>
  <si>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</si>
  <si>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</si>
  <si>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</si>
  <si>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</si>
  <si>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</si>
  <si>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</si>
  <si>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</si>
  <si>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</si>
  <si>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</si>
  <si>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</si>
  <si>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</si>
  <si>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</si>
  <si>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</si>
  <si>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</si>
  <si>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</si>
  <si>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</si>
  <si>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</si>
  <si>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</si>
  <si>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</si>
  <si>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</si>
  <si>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</si>
  <si>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</si>
  <si>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</si>
  <si>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</si>
  <si>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</si>
  <si>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</si>
  <si>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</si>
  <si>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</si>
  <si>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</si>
  <si>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</si>
  <si>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</si>
  <si>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</si>
  <si>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</si>
  <si>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</si>
  <si>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</si>
  <si>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</si>
  <si>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</si>
  <si>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</si>
  <si>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</si>
  <si>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</si>
  <si>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</si>
  <si>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</si>
  <si>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</si>
  <si>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</si>
  <si>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</si>
  <si>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</si>
  <si>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</si>
  <si>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</si>
  <si>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</si>
  <si>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</si>
  <si>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</si>
  <si>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</si>
  <si>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</si>
  <si>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</si>
  <si>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</si>
  <si>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</si>
  <si>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</si>
  <si>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</si>
  <si>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</si>
  <si>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</si>
  <si>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</si>
  <si>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</si>
  <si>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</si>
  <si>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</si>
  <si>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</si>
  <si>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</si>
  <si>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</si>
  <si>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</si>
  <si>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</si>
  <si>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</si>
  <si>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</si>
  <si>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</si>
  <si>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</si>
  <si>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</si>
  <si>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</si>
  <si>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</si>
  <si>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</si>
  <si>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</si>
  <si>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</si>
  <si>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</si>
  <si>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</si>
  <si>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</si>
  <si>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</si>
  <si>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</si>
  <si>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</si>
  <si>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</si>
  <si>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</si>
  <si>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</si>
  <si>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</si>
  <si>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</si>
  <si>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</si>
  <si>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</si>
  <si>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</si>
  <si>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</si>
  <si>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</si>
  <si>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</si>
  <si>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</si>
  <si>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</si>
  <si>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</si>
  <si>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</si>
  <si>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</si>
  <si>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</si>
  <si>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</si>
  <si>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</si>
  <si>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</si>
  <si>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</si>
  <si>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</si>
  <si>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</si>
  <si>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</si>
  <si>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</si>
  <si>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</si>
  <si>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</si>
  <si>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</si>
  <si>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</si>
  <si>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</si>
  <si>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</si>
  <si>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</si>
  <si>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</si>
  <si>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</si>
  <si>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</si>
  <si>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</si>
  <si>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</si>
  <si>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</si>
  <si>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</si>
  <si>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</si>
  <si>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</si>
  <si>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</si>
  <si>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</si>
  <si>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</si>
  <si>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</si>
  <si>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</si>
  <si>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</si>
  <si>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</si>
  <si>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</si>
  <si>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</si>
  <si>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</si>
  <si>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</si>
  <si>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</si>
  <si>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</si>
  <si>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</si>
  <si>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</si>
  <si>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</si>
  <si>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</si>
  <si>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</si>
  <si>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</si>
  <si>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</si>
  <si>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</si>
  <si>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</si>
  <si>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</si>
  <si>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</si>
  <si>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</si>
  <si>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</si>
  <si>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</si>
  <si>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</si>
  <si>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</si>
  <si>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</si>
  <si>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</si>
  <si>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mbetur e te ardhurave qe nuk kategorizohet me siper</t>
  </si>
  <si>
    <t>Udhezime</t>
  </si>
  <si>
    <t>G</t>
  </si>
  <si>
    <t>Pasqyrat financiare te vitit 2021</t>
  </si>
  <si>
    <t>COOP ÇLIRIM</t>
  </si>
  <si>
    <t>L53527001T</t>
  </si>
  <si>
    <t>Lek</t>
  </si>
  <si>
    <t>Viti 2021</t>
  </si>
  <si>
    <t>Viti 2020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</si>
</sst>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9" sqref="A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48" t="s">
        <v>267</v>
      </c>
    </row>
    <row r="3" spans="1:6">
      <c r="A3" s="48" t="s">
        <v>268</v>
      </c>
    </row>
    <row r="4" spans="1:6">
      <c r="A4" s="48" t="s">
        <v>269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 t="s">
        <v>270</v>
      </c>
      <c r="C8" s="83"/>
      <c r="D8" s="82" t="s">
        <v>271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 t="s">
        <v>264</v>
      </c>
    </row>
    <row r="10" spans="1:6">
      <c r="A10" s="61" t="s">
        <v>258</v>
      </c>
      <c r="B10" s="62">
        <v>94336187</v>
      </c>
      <c r="C10" s="50"/>
      <c r="D10" s="62">
        <v>79619817</v>
      </c>
      <c r="E10" s="49"/>
      <c r="F10" s="81" t="s">
        <v>265</v>
      </c>
    </row>
    <row r="11" spans="1:6">
      <c r="A11" s="61" t="s">
        <v>260</v>
      </c>
      <c r="B11" s="62"/>
      <c r="C11" s="50"/>
      <c r="D11" s="62"/>
      <c r="E11" s="49"/>
      <c r="F11" s="81"/>
    </row>
    <row r="12" spans="1:6">
      <c r="A12" s="61" t="s">
        <v>261</v>
      </c>
      <c r="B12" s="62"/>
      <c r="C12" s="50"/>
      <c r="D12" s="62"/>
      <c r="E12" s="49"/>
      <c r="F12" s="81"/>
    </row>
    <row r="13" spans="1:6">
      <c r="A13" s="61" t="s">
        <v>262</v>
      </c>
      <c r="B13" s="62"/>
      <c r="C13" s="50"/>
      <c r="D13" s="62"/>
      <c r="E13" s="49"/>
      <c r="F13" s="81"/>
    </row>
    <row r="14" spans="1:6">
      <c r="A14" s="61" t="s">
        <v>259</v>
      </c>
      <c r="B14" s="62"/>
      <c r="C14" s="50"/>
      <c r="D14" s="62"/>
      <c r="E14" s="49"/>
      <c r="F14" s="81" t="s">
        <v>263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>
        <v>38</v>
      </c>
      <c r="C17" s="50"/>
      <c r="D17" s="62">
        <v>22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-85527544</v>
      </c>
      <c r="C19" s="50"/>
      <c r="D19" s="62">
        <v>-72025746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-3231009</v>
      </c>
      <c r="C22" s="50"/>
      <c r="D22" s="62">
        <v>-3048366</v>
      </c>
      <c r="E22" s="49"/>
      <c r="F22" s="42"/>
    </row>
    <row r="23" spans="1:6">
      <c r="A23" s="61" t="s">
        <v>245</v>
      </c>
      <c r="B23" s="62">
        <v>-609100</v>
      </c>
      <c r="C23" s="50"/>
      <c r="D23" s="62">
        <v>-509077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-232388</v>
      </c>
      <c r="C26" s="50"/>
      <c r="D26" s="62">
        <v>-256216</v>
      </c>
      <c r="E26" s="49"/>
      <c r="F26" s="42"/>
    </row>
    <row r="27" spans="1:6">
      <c r="A27" s="44" t="s">
        <v>221</v>
      </c>
      <c r="B27" s="62">
        <f>-499252-1342730</f>
        <v>-1841982</v>
      </c>
      <c r="C27" s="50"/>
      <c r="D27" s="62">
        <f>-541101-1293433</f>
        <v>-1834534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2894202</v>
      </c>
      <c r="C42" s="53"/>
      <c r="D42" s="52">
        <f>SUM(D9:D41)</f>
        <v>1945900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-436324</v>
      </c>
      <c r="C44" s="50"/>
      <c r="D44" s="62">
        <v>-291893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2457878</v>
      </c>
      <c r="C47" s="56"/>
      <c r="D47" s="65">
        <f>SUM(D42:D46)</f>
        <v>1654007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2457878</v>
      </c>
      <c r="C57" s="75"/>
      <c r="D57" s="74">
        <f>D47+D55</f>
        <v>1654007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Ferik Koci</cp:lastModifiedBy>
  <cp:lastPrinted>2016-10-03T09:59:38Z</cp:lastPrinted>
  <dcterms:created xsi:type="dcterms:W3CDTF">2012-01-19T09:31:29Z</dcterms:created>
  <dcterms:modified xsi:type="dcterms:W3CDTF">2022-08-31T17:39:52Z</dcterms:modified>
</cp:coreProperties>
</file>