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B12"/>
  <c r="B17" s="1"/>
  <c r="B25" s="1"/>
  <c r="M16"/>
  <c r="N24"/>
  <c r="N18"/>
  <c r="N26"/>
  <c r="M10"/>
  <c r="N11"/>
  <c r="N17"/>
  <c r="M14"/>
  <c r="N22"/>
  <c r="N14"/>
  <c r="N21"/>
  <c r="N15"/>
  <c r="N25"/>
  <c r="M15"/>
  <c r="M22"/>
  <c r="N27"/>
  <c r="M20"/>
  <c r="M21"/>
  <c r="N7"/>
  <c r="M18"/>
  <c r="M6"/>
  <c r="N16"/>
  <c r="N13"/>
  <c r="M17"/>
  <c r="M25"/>
  <c r="M8"/>
  <c r="M7"/>
  <c r="M9"/>
  <c r="N23"/>
  <c r="N20"/>
  <c r="M12"/>
  <c r="N9"/>
  <c r="N8"/>
  <c r="N12"/>
  <c r="N19"/>
  <c r="N6"/>
  <c r="M24"/>
  <c r="M26"/>
  <c r="M19"/>
  <c r="M23"/>
  <c r="N10"/>
  <c r="M13"/>
  <c r="M27"/>
  <c r="M1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<sst xmlns="http://schemas.openxmlformats.org/spreadsheetml/2006/main" count="28" uniqueCount="27">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</sst>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0" fillId="0" borderId="0" xfId="0" applyFont="1"/>
    <xf numFmtId="0" fontId="0" fillId="0" borderId="1" xfId="0" applyBorder="1"/>
    <xf numFmtId="3" fontId="5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40" sqref="C40"/>
    </sheetView>
  </sheetViews>
  <sheetFormatPr defaultRowHeight="15"/>
  <cols>
    <col min="1" max="1" width="72.28515625" customWidth="1"/>
    <col min="2" max="2" width="12.85546875" customWidth="1"/>
    <col min="3" max="3" width="15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3"/>
      <c r="B1" s="3"/>
      <c r="C1" s="3"/>
      <c r="M1" t="s">
        <v>26</v>
      </c>
      <c r="N1" s="2" t="s">
        <v>25</v>
      </c>
    </row>
    <row r="2" spans="1:14" ht="15" customHeight="1">
      <c r="A2" s="20" t="s">
        <v>24</v>
      </c>
      <c r="B2" s="4" t="s">
        <v>23</v>
      </c>
      <c r="C2" s="4" t="s">
        <v>23</v>
      </c>
    </row>
    <row r="3" spans="1:14" ht="15" customHeight="1">
      <c r="A3" s="21"/>
      <c r="B3" s="4" t="s">
        <v>22</v>
      </c>
      <c r="C3" s="4" t="s">
        <v>21</v>
      </c>
    </row>
    <row r="4" spans="1:14">
      <c r="A4" s="5" t="s">
        <v>20</v>
      </c>
      <c r="B4" s="3"/>
      <c r="C4" s="3"/>
    </row>
    <row r="5" spans="1:14">
      <c r="A5" s="3"/>
      <c r="B5" s="6"/>
      <c r="C5" s="3"/>
    </row>
    <row r="6" spans="1:14">
      <c r="A6" s="7" t="s">
        <v>19</v>
      </c>
      <c r="B6" s="22">
        <v>12268980</v>
      </c>
      <c r="C6" s="1">
        <v>5776630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">
        <v>0</v>
      </c>
      <c r="C8" s="1">
        <v>729755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23">
        <v>-9249207</v>
      </c>
      <c r="C10" s="1">
        <v>-4856570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8"/>
      <c r="C11" s="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21.75" customHeight="1">
      <c r="A12" s="7" t="s">
        <v>13</v>
      </c>
      <c r="B12" s="9">
        <f>SUM(B13:B14)</f>
        <v>-1620542</v>
      </c>
      <c r="C12" s="9">
        <f>SUM(C13:C14)</f>
        <v>-992942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23">
        <v>-1388640</v>
      </c>
      <c r="C13" s="1">
        <v>-850850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23">
        <v>-231902</v>
      </c>
      <c r="C14" s="1">
        <v>-142092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1"/>
      <c r="C15" s="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4">
        <v>-154300</v>
      </c>
      <c r="C16" s="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21.75" customHeight="1">
      <c r="A17" s="12" t="s">
        <v>8</v>
      </c>
      <c r="B17" s="13">
        <f>SUM(B6:B12,B15:B16)</f>
        <v>1244931</v>
      </c>
      <c r="C17" s="13">
        <f>SUM(C6:C12,C15:C16)</f>
        <v>656873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>
      <c r="A19" s="16" t="s">
        <v>7</v>
      </c>
      <c r="B19" s="12"/>
      <c r="C19" s="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2">
        <v>-36968</v>
      </c>
      <c r="C20" s="1">
        <v>-31177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23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23">
        <v>-38199</v>
      </c>
      <c r="C22" s="1">
        <v>-58114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23.25" customHeight="1">
      <c r="A23" s="14" t="s">
        <v>3</v>
      </c>
      <c r="B23" s="13">
        <f>SUM(B20:B22)</f>
        <v>-75167</v>
      </c>
      <c r="C23" s="13">
        <f>SUM(C20:C22)</f>
        <v>-89291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17"/>
      <c r="B24" s="18"/>
      <c r="C24" s="3"/>
      <c r="M24" t="e">
        <f t="shared" ca="1" si="0"/>
        <v>#NAME?</v>
      </c>
      <c r="N24" t="e">
        <f t="shared" ca="1" si="1"/>
        <v>#NAME?</v>
      </c>
    </row>
    <row r="25" spans="1:14" ht="20.25" customHeight="1">
      <c r="A25" s="17" t="s">
        <v>2</v>
      </c>
      <c r="B25" s="19">
        <f>B17+B23</f>
        <v>1169764</v>
      </c>
      <c r="C25" s="19">
        <f>C17+C23</f>
        <v>567582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18" t="s">
        <v>1</v>
      </c>
      <c r="B26" s="22">
        <v>58578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17" t="s">
        <v>0</v>
      </c>
      <c r="B27" s="25">
        <v>1111186</v>
      </c>
      <c r="C27" s="25">
        <v>55423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3"/>
      <c r="B28" s="3"/>
      <c r="C28" s="3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2020-07-24T16:24:34Z</dcterms:modified>
</cp:coreProperties>
</file>