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DIAVITA-G NEW\Bilanci 2021\Bilanci_2021_V1\Bilanci_2021_Tatime_DiaVita_V2\PF_2021_QKR_DiaVita\"/>
    </mc:Choice>
  </mc:AlternateContent>
  <xr:revisionPtr revIDLastSave="0" documentId="13_ncr:1_{5D37B224-C0CC-4424-A19C-4BF6D242D047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Pasq.Performances (sip.natyres)" sheetId="23" r:id="rId1"/>
  </sheets>
  <definedNames>
    <definedName name="_xlnm.Print_Area" localSheetId="0">'Pasq.Performances (sip.natyres)'!$A$1:$D$75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4" i="23" l="1"/>
  <c r="D71" i="23"/>
  <c r="D69" i="23"/>
  <c r="D67" i="23"/>
  <c r="D59" i="23"/>
  <c r="D50" i="23"/>
  <c r="D38" i="23"/>
  <c r="D35" i="23"/>
  <c r="D30" i="23"/>
  <c r="D28" i="23"/>
  <c r="B69" i="23"/>
  <c r="B67" i="23"/>
  <c r="B59" i="23"/>
  <c r="B28" i="23" l="1"/>
  <c r="B30" i="23" s="1"/>
  <c r="B35" i="23" s="1"/>
  <c r="B50" i="23" l="1"/>
  <c r="B71" i="23" s="1"/>
  <c r="B74" i="23" s="1"/>
  <c r="B38" i="23"/>
</calcChain>
</file>

<file path=xl/sharedStrings.xml><?xml version="1.0" encoding="utf-8"?>
<sst xmlns="http://schemas.openxmlformats.org/spreadsheetml/2006/main" count="64" uniqueCount="56">
  <si>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</si>
  <si>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</si>
  <si>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</si>
  <si>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</si>
  <si>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</si>
  <si>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</si>
  <si>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</si>
  <si>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</si>
  <si>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</si>
  <si>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</si>
  <si>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</si>
  <si>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</si>
  <si>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</si>
  <si>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</si>
  <si>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</si>
  <si>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</si>
  <si>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</si>
  <si>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</si>
  <si>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</si>
  <si>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</si>
  <si>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</si>
  <si>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</si>
  <si>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</si>
  <si>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</si>
  <si>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</si>
  <si>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</si>
  <si>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</si>
  <si>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</si>
  <si>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</si>
  <si>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</si>
  <si>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</si>
  <si>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</si>
  <si>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</si>
  <si>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</si>
  <si>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</si>
  <si>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</si>
  <si>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</si>
  <si>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</si>
  <si>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</si>
  <si>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</si>
  <si>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</si>
  <si>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</si>
  <si>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</si>
  <si>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</si>
  <si>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</si>
  <si>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</si>
  <si>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</si>
  <si>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</si>
  <si>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</si>
  <si>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</si>
  <si>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DIA VITA SHPK</t>
  </si>
  <si>
    <t>NIPT L52305009L</t>
  </si>
  <si>
    <t>Lek/Mije Lek/Milion Lek</t>
  </si>
  <si>
    <t>Paraardhese 2020</t>
  </si>
  <si>
    <t>Raportuese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</si>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</sst>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678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7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178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2" fillId="0" borderId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/>
    <xf numFmtId="0" fontId="176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73" fillId="0" borderId="0" xfId="6592" applyNumberFormat="1" applyFont="1" applyFill="1" applyBorder="1" applyAlignment="1" applyProtection="1">
      <alignment wrapText="1"/>
    </xf>
    <xf numFmtId="0" fontId="17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3" fillId="0" borderId="0" xfId="6592" applyNumberFormat="1" applyFont="1" applyFill="1" applyBorder="1" applyAlignment="1" applyProtection="1">
      <alignment horizontal="left" wrapText="1" indent="2"/>
    </xf>
    <xf numFmtId="0" fontId="179" fillId="0" borderId="0" xfId="6592" applyFont="1" applyBorder="1" applyAlignment="1">
      <alignment horizontal="left" vertical="center"/>
    </xf>
    <xf numFmtId="37" fontId="170" fillId="0" borderId="25" xfId="0" applyNumberFormat="1" applyFont="1" applyFill="1" applyBorder="1" applyAlignment="1" applyProtection="1">
      <alignment horizontal="right"/>
    </xf>
    <xf numFmtId="0" fontId="173" fillId="60" borderId="0" xfId="6592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horizontal="right"/>
    </xf>
    <xf numFmtId="37" fontId="168" fillId="59" borderId="0" xfId="0" applyNumberFormat="1" applyFont="1" applyFill="1" applyBorder="1" applyAlignment="1" applyProtection="1">
      <alignment horizontal="center"/>
    </xf>
    <xf numFmtId="168" fontId="168" fillId="0" borderId="0" xfId="215" applyNumberFormat="1" applyFont="1" applyFill="1" applyBorder="1" applyAlignment="1" applyProtection="1"/>
    <xf numFmtId="168" fontId="172" fillId="0" borderId="0" xfId="215" applyNumberFormat="1" applyFont="1"/>
    <xf numFmtId="37" fontId="168" fillId="0" borderId="0" xfId="0" applyNumberFormat="1" applyFont="1" applyFill="1" applyBorder="1" applyAlignment="1" applyProtection="1">
      <alignment horizontal="center"/>
    </xf>
    <xf numFmtId="37" fontId="168" fillId="0" borderId="0" xfId="0" applyNumberFormat="1" applyFont="1" applyFill="1" applyBorder="1" applyAlignment="1" applyProtection="1"/>
    <xf numFmtId="37" fontId="171" fillId="0" borderId="0" xfId="0" applyNumberFormat="1" applyFont="1" applyBorder="1" applyAlignment="1">
      <alignment horizontal="center" vertical="center"/>
    </xf>
    <xf numFmtId="37" fontId="169" fillId="0" borderId="0" xfId="0" applyNumberFormat="1" applyFont="1" applyBorder="1" applyAlignment="1">
      <alignment horizontal="center" vertical="center"/>
    </xf>
    <xf numFmtId="37" fontId="168" fillId="59" borderId="0" xfId="273" applyNumberFormat="1" applyFont="1" applyFill="1" applyBorder="1" applyAlignment="1" applyProtection="1">
      <alignment horizontal="right" wrapText="1"/>
    </xf>
    <xf numFmtId="37" fontId="173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left" vertical="center"/>
    </xf>
    <xf numFmtId="41" fontId="168" fillId="0" borderId="0" xfId="0" applyNumberFormat="1" applyFont="1" applyFill="1" applyBorder="1" applyAlignment="1" applyProtection="1"/>
    <xf numFmtId="168" fontId="171" fillId="0" borderId="0" xfId="215" applyNumberFormat="1" applyFont="1" applyBorder="1" applyAlignment="1">
      <alignment horizontal="center" vertical="center"/>
    </xf>
    <xf numFmtId="168" fontId="169" fillId="0" borderId="0" xfId="215" applyNumberFormat="1" applyFont="1" applyBorder="1" applyAlignment="1">
      <alignment horizontal="center" vertical="center"/>
    </xf>
    <xf numFmtId="37" fontId="172" fillId="0" borderId="0" xfId="0" applyNumberFormat="1" applyFont="1"/>
    <xf numFmtId="168" fontId="168" fillId="0" borderId="0" xfId="215" applyNumberFormat="1" applyFont="1" applyFill="1" applyBorder="1" applyAlignment="1" applyProtection="1">
      <alignment horizontal="center"/>
    </xf>
    <xf numFmtId="168" fontId="168" fillId="59" borderId="0" xfId="215" applyNumberFormat="1" applyFont="1" applyFill="1" applyBorder="1" applyAlignment="1" applyProtection="1">
      <alignment horizontal="right" wrapText="1"/>
    </xf>
    <xf numFmtId="168" fontId="173" fillId="0" borderId="0" xfId="215" applyNumberFormat="1" applyFont="1" applyFill="1" applyBorder="1" applyAlignment="1" applyProtection="1">
      <alignment wrapText="1"/>
    </xf>
    <xf numFmtId="168" fontId="170" fillId="0" borderId="25" xfId="215" applyNumberFormat="1" applyFont="1" applyFill="1" applyBorder="1" applyAlignment="1" applyProtection="1">
      <alignment horizontal="right" wrapText="1"/>
    </xf>
    <xf numFmtId="168" fontId="170" fillId="0" borderId="15" xfId="215" applyNumberFormat="1" applyFont="1" applyFill="1" applyBorder="1" applyAlignment="1" applyProtection="1">
      <alignment horizontal="right" wrapText="1"/>
    </xf>
    <xf numFmtId="168" fontId="170" fillId="0" borderId="0" xfId="215" applyNumberFormat="1" applyFont="1" applyFill="1" applyBorder="1" applyAlignment="1" applyProtection="1">
      <alignment wrapText="1"/>
    </xf>
    <xf numFmtId="168" fontId="179" fillId="0" borderId="0" xfId="215" applyNumberFormat="1" applyFont="1" applyBorder="1" applyAlignment="1">
      <alignment horizontal="left" vertical="center"/>
    </xf>
    <xf numFmtId="168" fontId="175" fillId="0" borderId="0" xfId="215" applyNumberFormat="1" applyFont="1" applyBorder="1" applyAlignment="1">
      <alignment horizontal="right"/>
    </xf>
    <xf numFmtId="168" fontId="170" fillId="0" borderId="25" xfId="215" applyNumberFormat="1" applyFont="1" applyFill="1" applyBorder="1" applyAlignment="1" applyProtection="1">
      <alignment horizontal="right"/>
    </xf>
    <xf numFmtId="168" fontId="170" fillId="0" borderId="15" xfId="215" applyNumberFormat="1" applyFont="1" applyFill="1" applyBorder="1" applyAlignment="1" applyProtection="1">
      <alignment horizontal="right"/>
    </xf>
    <xf numFmtId="168" fontId="168" fillId="59" borderId="0" xfId="215" applyNumberFormat="1" applyFont="1" applyFill="1" applyBorder="1" applyAlignment="1" applyProtection="1">
      <alignment horizontal="center"/>
    </xf>
    <xf numFmtId="168" fontId="168" fillId="0" borderId="0" xfId="0" applyNumberFormat="1" applyFont="1" applyFill="1" applyBorder="1" applyAlignment="1" applyProtection="1">
      <alignment horizontal="center"/>
    </xf>
    <xf numFmtId="0" fontId="13" fillId="0" borderId="0" xfId="3277"/>
  </cellXfs>
  <cellStyles count="678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785" xr:uid="{00000000-0005-0000-0000-0000EC0B0000}"/>
    <cellStyle name="Comma 484" xfId="6788" xr:uid="{00000000-0005-0000-0000-0000ED0B0000}"/>
    <cellStyle name="Comma 49" xfId="2181" xr:uid="{00000000-0005-0000-0000-0000EE0B0000}"/>
    <cellStyle name="Comma 49 2" xfId="2182" xr:uid="{00000000-0005-0000-0000-0000EF0B0000}"/>
    <cellStyle name="Comma 49 2 2" xfId="2183" xr:uid="{00000000-0005-0000-0000-0000F00B0000}"/>
    <cellStyle name="Comma 49 2 2 2" xfId="4429" xr:uid="{00000000-0005-0000-0000-0000F10B0000}"/>
    <cellStyle name="Comma 49 2 3" xfId="2184" xr:uid="{00000000-0005-0000-0000-0000F20B0000}"/>
    <cellStyle name="Comma 49 2 4" xfId="2185" xr:uid="{00000000-0005-0000-0000-0000F30B0000}"/>
    <cellStyle name="Comma 49 2 4 2" xfId="5044" xr:uid="{00000000-0005-0000-0000-0000F40B0000}"/>
    <cellStyle name="Comma 49 3" xfId="2186" xr:uid="{00000000-0005-0000-0000-0000F50B0000}"/>
    <cellStyle name="Comma 49 3 2" xfId="4430" xr:uid="{00000000-0005-0000-0000-0000F60B0000}"/>
    <cellStyle name="Comma 49 4" xfId="2187" xr:uid="{00000000-0005-0000-0000-0000F70B0000}"/>
    <cellStyle name="Comma 49 4 2" xfId="2188" xr:uid="{00000000-0005-0000-0000-0000F80B0000}"/>
    <cellStyle name="Comma 49 4 2 2" xfId="4431" xr:uid="{00000000-0005-0000-0000-0000F90B0000}"/>
    <cellStyle name="Comma 49 4 3" xfId="2189" xr:uid="{00000000-0005-0000-0000-0000FA0B0000}"/>
    <cellStyle name="Comma 49 4 3 2" xfId="4432" xr:uid="{00000000-0005-0000-0000-0000FB0B0000}"/>
    <cellStyle name="Comma 49 4 4" xfId="2190" xr:uid="{00000000-0005-0000-0000-0000FC0B0000}"/>
    <cellStyle name="Comma 49 4 5" xfId="2191" xr:uid="{00000000-0005-0000-0000-0000FD0B0000}"/>
    <cellStyle name="Comma 49 4 5 2" xfId="4433" xr:uid="{00000000-0005-0000-0000-0000FE0B0000}"/>
    <cellStyle name="Comma 49 4 6" xfId="5043" xr:uid="{00000000-0005-0000-0000-0000FF0B0000}"/>
    <cellStyle name="Comma 5" xfId="2192" xr:uid="{00000000-0005-0000-0000-0000000C0000}"/>
    <cellStyle name="Comma 5 2" xfId="2193" xr:uid="{00000000-0005-0000-0000-0000010C0000}"/>
    <cellStyle name="Comma 5 2 2" xfId="2194" xr:uid="{00000000-0005-0000-0000-0000020C0000}"/>
    <cellStyle name="Comma 5 2 2 2" xfId="4436" xr:uid="{00000000-0005-0000-0000-0000030C0000}"/>
    <cellStyle name="Comma 5 2 3" xfId="2195" xr:uid="{00000000-0005-0000-0000-0000040C0000}"/>
    <cellStyle name="Comma 5 2 3 2" xfId="4437" xr:uid="{00000000-0005-0000-0000-0000050C0000}"/>
    <cellStyle name="Comma 5 2 4" xfId="4435" xr:uid="{00000000-0005-0000-0000-0000060C0000}"/>
    <cellStyle name="Comma 5 3" xfId="2196" xr:uid="{00000000-0005-0000-0000-0000070C0000}"/>
    <cellStyle name="Comma 5 3 2" xfId="2197" xr:uid="{00000000-0005-0000-0000-0000080C0000}"/>
    <cellStyle name="Comma 5 3 3" xfId="2198" xr:uid="{00000000-0005-0000-0000-0000090C0000}"/>
    <cellStyle name="Comma 5 3 4" xfId="2199" xr:uid="{00000000-0005-0000-0000-00000A0C0000}"/>
    <cellStyle name="Comma 5 3 4 2" xfId="4438" xr:uid="{00000000-0005-0000-0000-00000B0C0000}"/>
    <cellStyle name="Comma 5 3 5" xfId="2200" xr:uid="{00000000-0005-0000-0000-00000C0C0000}"/>
    <cellStyle name="Comma 5 4" xfId="2201" xr:uid="{00000000-0005-0000-0000-00000D0C0000}"/>
    <cellStyle name="Comma 5 5" xfId="2202" xr:uid="{00000000-0005-0000-0000-00000E0C0000}"/>
    <cellStyle name="Comma 5 6" xfId="2203" xr:uid="{00000000-0005-0000-0000-00000F0C0000}"/>
    <cellStyle name="Comma 5 6 2" xfId="2204" xr:uid="{00000000-0005-0000-0000-0000100C0000}"/>
    <cellStyle name="Comma 5 6 2 2" xfId="4441" xr:uid="{00000000-0005-0000-0000-0000110C0000}"/>
    <cellStyle name="Comma 5 6 2 3" xfId="5041" xr:uid="{00000000-0005-0000-0000-0000120C0000}"/>
    <cellStyle name="Comma 5 6 3" xfId="2205" xr:uid="{00000000-0005-0000-0000-0000130C0000}"/>
    <cellStyle name="Comma 5 6 4" xfId="5042" xr:uid="{00000000-0005-0000-0000-0000140C0000}"/>
    <cellStyle name="Comma 5 7" xfId="4434" xr:uid="{00000000-0005-0000-0000-0000150C0000}"/>
    <cellStyle name="Comma 50" xfId="2206" xr:uid="{00000000-0005-0000-0000-0000160C0000}"/>
    <cellStyle name="Comma 50 2" xfId="2207" xr:uid="{00000000-0005-0000-0000-0000170C0000}"/>
    <cellStyle name="Comma 50 2 2" xfId="2208" xr:uid="{00000000-0005-0000-0000-0000180C0000}"/>
    <cellStyle name="Comma 50 2 2 2" xfId="4442" xr:uid="{00000000-0005-0000-0000-0000190C0000}"/>
    <cellStyle name="Comma 50 2 3" xfId="2209" xr:uid="{00000000-0005-0000-0000-00001A0C0000}"/>
    <cellStyle name="Comma 50 3" xfId="2210" xr:uid="{00000000-0005-0000-0000-00001B0C0000}"/>
    <cellStyle name="Comma 50 3 2" xfId="4443" xr:uid="{00000000-0005-0000-0000-00001C0C0000}"/>
    <cellStyle name="Comma 50 4" xfId="2211" xr:uid="{00000000-0005-0000-0000-00001D0C0000}"/>
    <cellStyle name="Comma 50 4 2" xfId="2212" xr:uid="{00000000-0005-0000-0000-00001E0C0000}"/>
    <cellStyle name="Comma 50 4 2 2" xfId="4444" xr:uid="{00000000-0005-0000-0000-00001F0C0000}"/>
    <cellStyle name="Comma 50 4 3" xfId="2213" xr:uid="{00000000-0005-0000-0000-0000200C0000}"/>
    <cellStyle name="Comma 50 4 3 2" xfId="4445" xr:uid="{00000000-0005-0000-0000-0000210C0000}"/>
    <cellStyle name="Comma 50 4 4" xfId="2214" xr:uid="{00000000-0005-0000-0000-0000220C0000}"/>
    <cellStyle name="Comma 50 4 4 2" xfId="5040" xr:uid="{00000000-0005-0000-0000-0000230C0000}"/>
    <cellStyle name="Comma 50 5" xfId="2215" xr:uid="{00000000-0005-0000-0000-0000240C0000}"/>
    <cellStyle name="Comma 50 5 2" xfId="4446" xr:uid="{00000000-0005-0000-0000-0000250C0000}"/>
    <cellStyle name="Comma 50 6" xfId="2216" xr:uid="{00000000-0005-0000-0000-0000260C0000}"/>
    <cellStyle name="Comma 50 6 2" xfId="2217" xr:uid="{00000000-0005-0000-0000-0000270C0000}"/>
    <cellStyle name="Comma 50 6 2 2" xfId="4448" xr:uid="{00000000-0005-0000-0000-0000280C0000}"/>
    <cellStyle name="Comma 50 6 3" xfId="4447" xr:uid="{00000000-0005-0000-0000-0000290C0000}"/>
    <cellStyle name="Comma 51" xfId="2218" xr:uid="{00000000-0005-0000-0000-00002A0C0000}"/>
    <cellStyle name="Comma 51 2" xfId="2219" xr:uid="{00000000-0005-0000-0000-00002B0C0000}"/>
    <cellStyle name="Comma 51 2 2" xfId="2220" xr:uid="{00000000-0005-0000-0000-00002C0C0000}"/>
    <cellStyle name="Comma 51 2 2 2" xfId="4449" xr:uid="{00000000-0005-0000-0000-00002D0C0000}"/>
    <cellStyle name="Comma 51 2 3" xfId="2221" xr:uid="{00000000-0005-0000-0000-00002E0C0000}"/>
    <cellStyle name="Comma 51 3" xfId="2222" xr:uid="{00000000-0005-0000-0000-00002F0C0000}"/>
    <cellStyle name="Comma 51 3 2" xfId="4450" xr:uid="{00000000-0005-0000-0000-0000300C0000}"/>
    <cellStyle name="Comma 51 4" xfId="2223" xr:uid="{00000000-0005-0000-0000-0000310C0000}"/>
    <cellStyle name="Comma 51 4 2" xfId="2224" xr:uid="{00000000-0005-0000-0000-0000320C0000}"/>
    <cellStyle name="Comma 51 4 2 2" xfId="4451" xr:uid="{00000000-0005-0000-0000-0000330C0000}"/>
    <cellStyle name="Comma 51 4 3" xfId="2225" xr:uid="{00000000-0005-0000-0000-0000340C0000}"/>
    <cellStyle name="Comma 51 4 3 2" xfId="4452" xr:uid="{00000000-0005-0000-0000-0000350C0000}"/>
    <cellStyle name="Comma 51 4 4" xfId="2226" xr:uid="{00000000-0005-0000-0000-0000360C0000}"/>
    <cellStyle name="Comma 51 4 4 2" xfId="5039" xr:uid="{00000000-0005-0000-0000-0000370C0000}"/>
    <cellStyle name="Comma 51 5" xfId="2227" xr:uid="{00000000-0005-0000-0000-0000380C0000}"/>
    <cellStyle name="Comma 51 5 2" xfId="4453" xr:uid="{00000000-0005-0000-0000-0000390C0000}"/>
    <cellStyle name="Comma 51 6" xfId="2228" xr:uid="{00000000-0005-0000-0000-00003A0C0000}"/>
    <cellStyle name="Comma 51 6 2" xfId="2229" xr:uid="{00000000-0005-0000-0000-00003B0C0000}"/>
    <cellStyle name="Comma 51 6 2 2" xfId="4455" xr:uid="{00000000-0005-0000-0000-00003C0C0000}"/>
    <cellStyle name="Comma 51 6 3" xfId="4454" xr:uid="{00000000-0005-0000-0000-00003D0C0000}"/>
    <cellStyle name="Comma 52" xfId="2230" xr:uid="{00000000-0005-0000-0000-00003E0C0000}"/>
    <cellStyle name="Comma 52 2" xfId="2231" xr:uid="{00000000-0005-0000-0000-00003F0C0000}"/>
    <cellStyle name="Comma 52 2 2" xfId="2232" xr:uid="{00000000-0005-0000-0000-0000400C0000}"/>
    <cellStyle name="Comma 52 2 2 2" xfId="4456" xr:uid="{00000000-0005-0000-0000-0000410C0000}"/>
    <cellStyle name="Comma 52 2 3" xfId="2233" xr:uid="{00000000-0005-0000-0000-0000420C0000}"/>
    <cellStyle name="Comma 52 3" xfId="2234" xr:uid="{00000000-0005-0000-0000-0000430C0000}"/>
    <cellStyle name="Comma 52 3 2" xfId="4457" xr:uid="{00000000-0005-0000-0000-0000440C0000}"/>
    <cellStyle name="Comma 52 4" xfId="2235" xr:uid="{00000000-0005-0000-0000-0000450C0000}"/>
    <cellStyle name="Comma 52 4 2" xfId="2236" xr:uid="{00000000-0005-0000-0000-0000460C0000}"/>
    <cellStyle name="Comma 52 4 2 2" xfId="4458" xr:uid="{00000000-0005-0000-0000-0000470C0000}"/>
    <cellStyle name="Comma 52 4 3" xfId="2237" xr:uid="{00000000-0005-0000-0000-0000480C0000}"/>
    <cellStyle name="Comma 52 4 3 2" xfId="4459" xr:uid="{00000000-0005-0000-0000-0000490C0000}"/>
    <cellStyle name="Comma 52 4 4" xfId="2238" xr:uid="{00000000-0005-0000-0000-00004A0C0000}"/>
    <cellStyle name="Comma 52 4 4 2" xfId="5038" xr:uid="{00000000-0005-0000-0000-00004B0C0000}"/>
    <cellStyle name="Comma 52 5" xfId="2239" xr:uid="{00000000-0005-0000-0000-00004C0C0000}"/>
    <cellStyle name="Comma 52 5 2" xfId="4460" xr:uid="{00000000-0005-0000-0000-00004D0C0000}"/>
    <cellStyle name="Comma 52 6" xfId="2240" xr:uid="{00000000-0005-0000-0000-00004E0C0000}"/>
    <cellStyle name="Comma 52 6 2" xfId="2241" xr:uid="{00000000-0005-0000-0000-00004F0C0000}"/>
    <cellStyle name="Comma 52 6 2 2" xfId="4462" xr:uid="{00000000-0005-0000-0000-0000500C0000}"/>
    <cellStyle name="Comma 52 6 3" xfId="4461" xr:uid="{00000000-0005-0000-0000-0000510C0000}"/>
    <cellStyle name="Comma 53" xfId="2242" xr:uid="{00000000-0005-0000-0000-0000520C0000}"/>
    <cellStyle name="Comma 53 2" xfId="2243" xr:uid="{00000000-0005-0000-0000-0000530C0000}"/>
    <cellStyle name="Comma 53 2 2" xfId="2244" xr:uid="{00000000-0005-0000-0000-0000540C0000}"/>
    <cellStyle name="Comma 53 2 2 2" xfId="4463" xr:uid="{00000000-0005-0000-0000-0000550C0000}"/>
    <cellStyle name="Comma 53 2 3" xfId="2245" xr:uid="{00000000-0005-0000-0000-0000560C0000}"/>
    <cellStyle name="Comma 53 3" xfId="2246" xr:uid="{00000000-0005-0000-0000-0000570C0000}"/>
    <cellStyle name="Comma 53 3 2" xfId="4464" xr:uid="{00000000-0005-0000-0000-0000580C0000}"/>
    <cellStyle name="Comma 53 4" xfId="2247" xr:uid="{00000000-0005-0000-0000-0000590C0000}"/>
    <cellStyle name="Comma 53 4 2" xfId="2248" xr:uid="{00000000-0005-0000-0000-00005A0C0000}"/>
    <cellStyle name="Comma 53 4 2 2" xfId="4465" xr:uid="{00000000-0005-0000-0000-00005B0C0000}"/>
    <cellStyle name="Comma 53 4 3" xfId="2249" xr:uid="{00000000-0005-0000-0000-00005C0C0000}"/>
    <cellStyle name="Comma 53 4 3 2" xfId="4466" xr:uid="{00000000-0005-0000-0000-00005D0C0000}"/>
    <cellStyle name="Comma 53 4 4" xfId="2250" xr:uid="{00000000-0005-0000-0000-00005E0C0000}"/>
    <cellStyle name="Comma 53 4 4 2" xfId="5037" xr:uid="{00000000-0005-0000-0000-00005F0C0000}"/>
    <cellStyle name="Comma 53 5" xfId="2251" xr:uid="{00000000-0005-0000-0000-0000600C0000}"/>
    <cellStyle name="Comma 53 5 2" xfId="4467" xr:uid="{00000000-0005-0000-0000-0000610C0000}"/>
    <cellStyle name="Comma 53 6" xfId="2252" xr:uid="{00000000-0005-0000-0000-0000620C0000}"/>
    <cellStyle name="Comma 53 6 2" xfId="2253" xr:uid="{00000000-0005-0000-0000-0000630C0000}"/>
    <cellStyle name="Comma 53 7" xfId="2254" xr:uid="{00000000-0005-0000-0000-0000640C0000}"/>
    <cellStyle name="Comma 53 7 2" xfId="2255" xr:uid="{00000000-0005-0000-0000-0000650C0000}"/>
    <cellStyle name="Comma 53 7 2 2" xfId="4469" xr:uid="{00000000-0005-0000-0000-0000660C0000}"/>
    <cellStyle name="Comma 53 7 3" xfId="4468" xr:uid="{00000000-0005-0000-0000-0000670C0000}"/>
    <cellStyle name="Comma 54" xfId="2256" xr:uid="{00000000-0005-0000-0000-0000680C0000}"/>
    <cellStyle name="Comma 54 2" xfId="2257" xr:uid="{00000000-0005-0000-0000-0000690C0000}"/>
    <cellStyle name="Comma 54 2 2" xfId="2258" xr:uid="{00000000-0005-0000-0000-00006A0C0000}"/>
    <cellStyle name="Comma 54 2 2 2" xfId="4470" xr:uid="{00000000-0005-0000-0000-00006B0C0000}"/>
    <cellStyle name="Comma 54 2 3" xfId="2259" xr:uid="{00000000-0005-0000-0000-00006C0C0000}"/>
    <cellStyle name="Comma 54 3" xfId="2260" xr:uid="{00000000-0005-0000-0000-00006D0C0000}"/>
    <cellStyle name="Comma 54 3 2" xfId="4471" xr:uid="{00000000-0005-0000-0000-00006E0C0000}"/>
    <cellStyle name="Comma 54 4" xfId="2261" xr:uid="{00000000-0005-0000-0000-00006F0C0000}"/>
    <cellStyle name="Comma 54 4 2" xfId="2262" xr:uid="{00000000-0005-0000-0000-0000700C0000}"/>
    <cellStyle name="Comma 54 4 2 2" xfId="4472" xr:uid="{00000000-0005-0000-0000-0000710C0000}"/>
    <cellStyle name="Comma 54 4 3" xfId="2263" xr:uid="{00000000-0005-0000-0000-0000720C0000}"/>
    <cellStyle name="Comma 54 4 3 2" xfId="4473" xr:uid="{00000000-0005-0000-0000-0000730C0000}"/>
    <cellStyle name="Comma 54 4 4" xfId="2264" xr:uid="{00000000-0005-0000-0000-0000740C0000}"/>
    <cellStyle name="Comma 54 4 4 2" xfId="5036" xr:uid="{00000000-0005-0000-0000-0000750C0000}"/>
    <cellStyle name="Comma 54 5" xfId="2265" xr:uid="{00000000-0005-0000-0000-0000760C0000}"/>
    <cellStyle name="Comma 54 5 2" xfId="4474" xr:uid="{00000000-0005-0000-0000-0000770C0000}"/>
    <cellStyle name="Comma 54 6" xfId="2266" xr:uid="{00000000-0005-0000-0000-0000780C0000}"/>
    <cellStyle name="Comma 54 6 2" xfId="2267" xr:uid="{00000000-0005-0000-0000-0000790C0000}"/>
    <cellStyle name="Comma 54 7" xfId="2268" xr:uid="{00000000-0005-0000-0000-00007A0C0000}"/>
    <cellStyle name="Comma 54 7 2" xfId="2269" xr:uid="{00000000-0005-0000-0000-00007B0C0000}"/>
    <cellStyle name="Comma 54 7 2 2" xfId="4476" xr:uid="{00000000-0005-0000-0000-00007C0C0000}"/>
    <cellStyle name="Comma 54 7 3" xfId="4475" xr:uid="{00000000-0005-0000-0000-00007D0C0000}"/>
    <cellStyle name="Comma 55" xfId="2270" xr:uid="{00000000-0005-0000-0000-00007E0C0000}"/>
    <cellStyle name="Comma 55 2" xfId="2271" xr:uid="{00000000-0005-0000-0000-00007F0C0000}"/>
    <cellStyle name="Comma 55 2 2" xfId="2272" xr:uid="{00000000-0005-0000-0000-0000800C0000}"/>
    <cellStyle name="Comma 55 2 3" xfId="2273" xr:uid="{00000000-0005-0000-0000-0000810C0000}"/>
    <cellStyle name="Comma 55 2 3 2" xfId="4478" xr:uid="{00000000-0005-0000-0000-0000820C0000}"/>
    <cellStyle name="Comma 55 2 4" xfId="4477" xr:uid="{00000000-0005-0000-0000-0000830C0000}"/>
    <cellStyle name="Comma 55 3" xfId="2274" xr:uid="{00000000-0005-0000-0000-0000840C0000}"/>
    <cellStyle name="Comma 55 3 2" xfId="2275" xr:uid="{00000000-0005-0000-0000-0000850C0000}"/>
    <cellStyle name="Comma 55 3 2 2" xfId="4479" xr:uid="{00000000-0005-0000-0000-0000860C0000}"/>
    <cellStyle name="Comma 55 3 3" xfId="2276" xr:uid="{00000000-0005-0000-0000-0000870C0000}"/>
    <cellStyle name="Comma 55 3 3 2" xfId="5035" xr:uid="{00000000-0005-0000-0000-0000880C0000}"/>
    <cellStyle name="Comma 55 4" xfId="2277" xr:uid="{00000000-0005-0000-0000-0000890C0000}"/>
    <cellStyle name="Comma 55 4 2" xfId="2278" xr:uid="{00000000-0005-0000-0000-00008A0C0000}"/>
    <cellStyle name="Comma 55 4 2 2" xfId="4480" xr:uid="{00000000-0005-0000-0000-00008B0C0000}"/>
    <cellStyle name="Comma 55 4 3" xfId="2279" xr:uid="{00000000-0005-0000-0000-00008C0C0000}"/>
    <cellStyle name="Comma 55 4 3 2" xfId="4481" xr:uid="{00000000-0005-0000-0000-00008D0C0000}"/>
    <cellStyle name="Comma 55 4 4" xfId="2280" xr:uid="{00000000-0005-0000-0000-00008E0C0000}"/>
    <cellStyle name="Comma 55 4 4 2" xfId="5034" xr:uid="{00000000-0005-0000-0000-00008F0C0000}"/>
    <cellStyle name="Comma 55 5" xfId="2281" xr:uid="{00000000-0005-0000-0000-0000900C0000}"/>
    <cellStyle name="Comma 55 5 2" xfId="4482" xr:uid="{00000000-0005-0000-0000-0000910C0000}"/>
    <cellStyle name="Comma 55 6" xfId="2282" xr:uid="{00000000-0005-0000-0000-0000920C0000}"/>
    <cellStyle name="Comma 55 6 2" xfId="2283" xr:uid="{00000000-0005-0000-0000-0000930C0000}"/>
    <cellStyle name="Comma 55 7" xfId="2284" xr:uid="{00000000-0005-0000-0000-0000940C0000}"/>
    <cellStyle name="Comma 55 7 2" xfId="2285" xr:uid="{00000000-0005-0000-0000-0000950C0000}"/>
    <cellStyle name="Comma 55 7 2 2" xfId="4484" xr:uid="{00000000-0005-0000-0000-0000960C0000}"/>
    <cellStyle name="Comma 55 7 3" xfId="4483" xr:uid="{00000000-0005-0000-0000-0000970C0000}"/>
    <cellStyle name="Comma 55 8" xfId="2286" xr:uid="{00000000-0005-0000-0000-0000980C0000}"/>
    <cellStyle name="Comma 55 8 2" xfId="5033" xr:uid="{00000000-0005-0000-0000-0000990C0000}"/>
    <cellStyle name="Comma 56" xfId="2287" xr:uid="{00000000-0005-0000-0000-00009A0C0000}"/>
    <cellStyle name="Comma 56 2" xfId="2288" xr:uid="{00000000-0005-0000-0000-00009B0C0000}"/>
    <cellStyle name="Comma 56 2 2" xfId="2289" xr:uid="{00000000-0005-0000-0000-00009C0C0000}"/>
    <cellStyle name="Comma 56 2 3" xfId="2290" xr:uid="{00000000-0005-0000-0000-00009D0C0000}"/>
    <cellStyle name="Comma 56 2 3 2" xfId="4487" xr:uid="{00000000-0005-0000-0000-00009E0C0000}"/>
    <cellStyle name="Comma 56 2 4" xfId="4486" xr:uid="{00000000-0005-0000-0000-00009F0C0000}"/>
    <cellStyle name="Comma 56 3" xfId="2291" xr:uid="{00000000-0005-0000-0000-0000A00C0000}"/>
    <cellStyle name="Comma 56 3 2" xfId="2292" xr:uid="{00000000-0005-0000-0000-0000A10C0000}"/>
    <cellStyle name="Comma 56 3 3" xfId="2293" xr:uid="{00000000-0005-0000-0000-0000A20C0000}"/>
    <cellStyle name="Comma 56 3 3 2" xfId="4489" xr:uid="{00000000-0005-0000-0000-0000A30C0000}"/>
    <cellStyle name="Comma 56 3 4" xfId="2294" xr:uid="{00000000-0005-0000-0000-0000A40C0000}"/>
    <cellStyle name="Comma 56 3 4 2" xfId="4490" xr:uid="{00000000-0005-0000-0000-0000A50C0000}"/>
    <cellStyle name="Comma 56 3 4 3" xfId="5032" xr:uid="{00000000-0005-0000-0000-0000A60C0000}"/>
    <cellStyle name="Comma 56 3 5" xfId="4488" xr:uid="{00000000-0005-0000-0000-0000A70C0000}"/>
    <cellStyle name="Comma 56 4" xfId="2295" xr:uid="{00000000-0005-0000-0000-0000A80C0000}"/>
    <cellStyle name="Comma 56 4 2" xfId="2296" xr:uid="{00000000-0005-0000-0000-0000A90C0000}"/>
    <cellStyle name="Comma 56 4 2 2" xfId="4491" xr:uid="{00000000-0005-0000-0000-0000AA0C0000}"/>
    <cellStyle name="Comma 56 4 3" xfId="2297" xr:uid="{00000000-0005-0000-0000-0000AB0C0000}"/>
    <cellStyle name="Comma 56 4 3 2" xfId="4492" xr:uid="{00000000-0005-0000-0000-0000AC0C0000}"/>
    <cellStyle name="Comma 56 4 4" xfId="2298" xr:uid="{00000000-0005-0000-0000-0000AD0C0000}"/>
    <cellStyle name="Comma 56 4 4 2" xfId="5031" xr:uid="{00000000-0005-0000-0000-0000AE0C0000}"/>
    <cellStyle name="Comma 56 5" xfId="2299" xr:uid="{00000000-0005-0000-0000-0000AF0C0000}"/>
    <cellStyle name="Comma 56 5 2" xfId="2300" xr:uid="{00000000-0005-0000-0000-0000B00C0000}"/>
    <cellStyle name="Comma 56 5 3" xfId="2301" xr:uid="{00000000-0005-0000-0000-0000B10C0000}"/>
    <cellStyle name="Comma 56 5 3 2" xfId="4493" xr:uid="{00000000-0005-0000-0000-0000B20C0000}"/>
    <cellStyle name="Comma 56 6" xfId="2302" xr:uid="{00000000-0005-0000-0000-0000B30C0000}"/>
    <cellStyle name="Comma 56 7" xfId="2303" xr:uid="{00000000-0005-0000-0000-0000B40C0000}"/>
    <cellStyle name="Comma 56 7 2" xfId="2304" xr:uid="{00000000-0005-0000-0000-0000B50C0000}"/>
    <cellStyle name="Comma 56 8" xfId="2305" xr:uid="{00000000-0005-0000-0000-0000B60C0000}"/>
    <cellStyle name="Comma 56 8 2" xfId="2306" xr:uid="{00000000-0005-0000-0000-0000B70C0000}"/>
    <cellStyle name="Comma 56 8 2 2" xfId="4495" xr:uid="{00000000-0005-0000-0000-0000B80C0000}"/>
    <cellStyle name="Comma 56 8 3" xfId="2307" xr:uid="{00000000-0005-0000-0000-0000B90C0000}"/>
    <cellStyle name="Comma 56 8 3 2" xfId="4496" xr:uid="{00000000-0005-0000-0000-0000BA0C0000}"/>
    <cellStyle name="Comma 56 8 4" xfId="2308" xr:uid="{00000000-0005-0000-0000-0000BB0C0000}"/>
    <cellStyle name="Comma 56 8 5" xfId="2309" xr:uid="{00000000-0005-0000-0000-0000BC0C0000}"/>
    <cellStyle name="Comma 56 8 5 2" xfId="4497" xr:uid="{00000000-0005-0000-0000-0000BD0C0000}"/>
    <cellStyle name="Comma 56 8 6" xfId="4494" xr:uid="{00000000-0005-0000-0000-0000BE0C0000}"/>
    <cellStyle name="Comma 56 9" xfId="2310" xr:uid="{00000000-0005-0000-0000-0000BF0C0000}"/>
    <cellStyle name="Comma 56 9 2" xfId="4498" xr:uid="{00000000-0005-0000-0000-0000C00C0000}"/>
    <cellStyle name="Comma 56 9 3" xfId="5446" xr:uid="{00000000-0005-0000-0000-0000C10C0000}"/>
    <cellStyle name="Comma 57" xfId="2311" xr:uid="{00000000-0005-0000-0000-0000C20C0000}"/>
    <cellStyle name="Comma 57 2" xfId="2312" xr:uid="{00000000-0005-0000-0000-0000C30C0000}"/>
    <cellStyle name="Comma 57 2 2" xfId="2313" xr:uid="{00000000-0005-0000-0000-0000C40C0000}"/>
    <cellStyle name="Comma 57 2 3" xfId="2314" xr:uid="{00000000-0005-0000-0000-0000C50C0000}"/>
    <cellStyle name="Comma 57 2 3 2" xfId="4500" xr:uid="{00000000-0005-0000-0000-0000C60C0000}"/>
    <cellStyle name="Comma 57 2 4" xfId="4499" xr:uid="{00000000-0005-0000-0000-0000C70C0000}"/>
    <cellStyle name="Comma 57 3" xfId="2315" xr:uid="{00000000-0005-0000-0000-0000C80C0000}"/>
    <cellStyle name="Comma 57 3 2" xfId="2316" xr:uid="{00000000-0005-0000-0000-0000C90C0000}"/>
    <cellStyle name="Comma 57 3 2 2" xfId="4501" xr:uid="{00000000-0005-0000-0000-0000CA0C0000}"/>
    <cellStyle name="Comma 57 3 3" xfId="2317" xr:uid="{00000000-0005-0000-0000-0000CB0C0000}"/>
    <cellStyle name="Comma 57 3 3 2" xfId="5030" xr:uid="{00000000-0005-0000-0000-0000CC0C0000}"/>
    <cellStyle name="Comma 57 4" xfId="2318" xr:uid="{00000000-0005-0000-0000-0000CD0C0000}"/>
    <cellStyle name="Comma 57 4 2" xfId="2319" xr:uid="{00000000-0005-0000-0000-0000CE0C0000}"/>
    <cellStyle name="Comma 57 4 2 2" xfId="4502" xr:uid="{00000000-0005-0000-0000-0000CF0C0000}"/>
    <cellStyle name="Comma 57 4 3" xfId="2320" xr:uid="{00000000-0005-0000-0000-0000D00C0000}"/>
    <cellStyle name="Comma 57 4 3 2" xfId="4503" xr:uid="{00000000-0005-0000-0000-0000D10C0000}"/>
    <cellStyle name="Comma 57 4 4" xfId="2321" xr:uid="{00000000-0005-0000-0000-0000D20C0000}"/>
    <cellStyle name="Comma 57 4 4 2" xfId="5029" xr:uid="{00000000-0005-0000-0000-0000D30C0000}"/>
    <cellStyle name="Comma 57 5" xfId="2322" xr:uid="{00000000-0005-0000-0000-0000D40C0000}"/>
    <cellStyle name="Comma 57 5 2" xfId="4504" xr:uid="{00000000-0005-0000-0000-0000D50C0000}"/>
    <cellStyle name="Comma 57 6" xfId="2323" xr:uid="{00000000-0005-0000-0000-0000D60C0000}"/>
    <cellStyle name="Comma 57 6 2" xfId="2324" xr:uid="{00000000-0005-0000-0000-0000D70C0000}"/>
    <cellStyle name="Comma 57 7" xfId="2325" xr:uid="{00000000-0005-0000-0000-0000D80C0000}"/>
    <cellStyle name="Comma 57 7 2" xfId="2326" xr:uid="{00000000-0005-0000-0000-0000D90C0000}"/>
    <cellStyle name="Comma 57 7 2 2" xfId="4505" xr:uid="{00000000-0005-0000-0000-0000DA0C0000}"/>
    <cellStyle name="Comma 57 7 3" xfId="2327" xr:uid="{00000000-0005-0000-0000-0000DB0C0000}"/>
    <cellStyle name="Comma 57 7 3 2" xfId="4506" xr:uid="{00000000-0005-0000-0000-0000DC0C0000}"/>
    <cellStyle name="Comma 57 8" xfId="2328" xr:uid="{00000000-0005-0000-0000-0000DD0C0000}"/>
    <cellStyle name="Comma 58" xfId="2329" xr:uid="{00000000-0005-0000-0000-0000DE0C0000}"/>
    <cellStyle name="Comma 58 2" xfId="2330" xr:uid="{00000000-0005-0000-0000-0000DF0C0000}"/>
    <cellStyle name="Comma 58 2 2" xfId="2331" xr:uid="{00000000-0005-0000-0000-0000E00C0000}"/>
    <cellStyle name="Comma 58 2 3" xfId="2332" xr:uid="{00000000-0005-0000-0000-0000E10C0000}"/>
    <cellStyle name="Comma 58 2 3 2" xfId="4508" xr:uid="{00000000-0005-0000-0000-0000E20C0000}"/>
    <cellStyle name="Comma 58 2 4" xfId="4507" xr:uid="{00000000-0005-0000-0000-0000E30C0000}"/>
    <cellStyle name="Comma 58 3" xfId="2333" xr:uid="{00000000-0005-0000-0000-0000E40C0000}"/>
    <cellStyle name="Comma 58 3 2" xfId="2334" xr:uid="{00000000-0005-0000-0000-0000E50C0000}"/>
    <cellStyle name="Comma 58 3 2 2" xfId="4509" xr:uid="{00000000-0005-0000-0000-0000E60C0000}"/>
    <cellStyle name="Comma 58 3 3" xfId="2335" xr:uid="{00000000-0005-0000-0000-0000E70C0000}"/>
    <cellStyle name="Comma 58 3 3 2" xfId="5445" xr:uid="{00000000-0005-0000-0000-0000E80C0000}"/>
    <cellStyle name="Comma 58 4" xfId="2336" xr:uid="{00000000-0005-0000-0000-0000E90C0000}"/>
    <cellStyle name="Comma 58 4 2" xfId="2337" xr:uid="{00000000-0005-0000-0000-0000EA0C0000}"/>
    <cellStyle name="Comma 58 5" xfId="2338" xr:uid="{00000000-0005-0000-0000-0000EB0C0000}"/>
    <cellStyle name="Comma 59" xfId="2339" xr:uid="{00000000-0005-0000-0000-0000EC0C0000}"/>
    <cellStyle name="Comma 59 2" xfId="2340" xr:uid="{00000000-0005-0000-0000-0000ED0C0000}"/>
    <cellStyle name="Comma 59 2 2" xfId="2341" xr:uid="{00000000-0005-0000-0000-0000EE0C0000}"/>
    <cellStyle name="Comma 59 2 3" xfId="2342" xr:uid="{00000000-0005-0000-0000-0000EF0C0000}"/>
    <cellStyle name="Comma 59 2 3 2" xfId="4511" xr:uid="{00000000-0005-0000-0000-0000F00C0000}"/>
    <cellStyle name="Comma 59 2 4" xfId="4510" xr:uid="{00000000-0005-0000-0000-0000F10C0000}"/>
    <cellStyle name="Comma 59 3" xfId="2343" xr:uid="{00000000-0005-0000-0000-0000F20C0000}"/>
    <cellStyle name="Comma 59 3 2" xfId="2344" xr:uid="{00000000-0005-0000-0000-0000F30C0000}"/>
    <cellStyle name="Comma 59 3 2 2" xfId="4512" xr:uid="{00000000-0005-0000-0000-0000F40C0000}"/>
    <cellStyle name="Comma 59 3 3" xfId="2345" xr:uid="{00000000-0005-0000-0000-0000F50C0000}"/>
    <cellStyle name="Comma 59 3 3 2" xfId="5028" xr:uid="{00000000-0005-0000-0000-0000F60C0000}"/>
    <cellStyle name="Comma 59 4" xfId="2346" xr:uid="{00000000-0005-0000-0000-0000F70C0000}"/>
    <cellStyle name="Comma 59 4 2" xfId="2347" xr:uid="{00000000-0005-0000-0000-0000F80C0000}"/>
    <cellStyle name="Comma 59 5" xfId="2348" xr:uid="{00000000-0005-0000-0000-0000F90C0000}"/>
    <cellStyle name="Comma 6" xfId="2349" xr:uid="{00000000-0005-0000-0000-0000FA0C0000}"/>
    <cellStyle name="Comma 6 2" xfId="2350" xr:uid="{00000000-0005-0000-0000-0000FB0C0000}"/>
    <cellStyle name="Comma 6 2 2" xfId="2351" xr:uid="{00000000-0005-0000-0000-0000FC0C0000}"/>
    <cellStyle name="Comma 6 2 2 2" xfId="4514" xr:uid="{00000000-0005-0000-0000-0000FD0C0000}"/>
    <cellStyle name="Comma 6 2 3" xfId="2352" xr:uid="{00000000-0005-0000-0000-0000FE0C0000}"/>
    <cellStyle name="Comma 6 2 3 2" xfId="4515" xr:uid="{00000000-0005-0000-0000-0000FF0C0000}"/>
    <cellStyle name="Comma 6 2 4" xfId="4513" xr:uid="{00000000-0005-0000-0000-0000000D0000}"/>
    <cellStyle name="Comma 6 3" xfId="2353" xr:uid="{00000000-0005-0000-0000-0000010D0000}"/>
    <cellStyle name="Comma 6 3 2" xfId="2354" xr:uid="{00000000-0005-0000-0000-0000020D0000}"/>
    <cellStyle name="Comma 6 3 2 2" xfId="4516" xr:uid="{00000000-0005-0000-0000-0000030D0000}"/>
    <cellStyle name="Comma 6 3 3" xfId="2355" xr:uid="{00000000-0005-0000-0000-0000040D0000}"/>
    <cellStyle name="Comma 6 3 3 2" xfId="2356" xr:uid="{00000000-0005-0000-0000-0000050D0000}"/>
    <cellStyle name="Comma 6 3 3 2 2" xfId="4517" xr:uid="{00000000-0005-0000-0000-0000060D0000}"/>
    <cellStyle name="Comma 6 3 3 3" xfId="2357" xr:uid="{00000000-0005-0000-0000-0000070D0000}"/>
    <cellStyle name="Comma 6 3 3 3 2" xfId="5027" xr:uid="{00000000-0005-0000-0000-0000080D0000}"/>
    <cellStyle name="Comma 6 3 4" xfId="2358" xr:uid="{00000000-0005-0000-0000-0000090D0000}"/>
    <cellStyle name="Comma 6 3 5" xfId="2359" xr:uid="{00000000-0005-0000-0000-00000A0D0000}"/>
    <cellStyle name="Comma 6 3 5 2" xfId="2360" xr:uid="{00000000-0005-0000-0000-00000B0D0000}"/>
    <cellStyle name="Comma 6 3 5 2 2" xfId="4518" xr:uid="{00000000-0005-0000-0000-00000C0D0000}"/>
    <cellStyle name="Comma 6 3 5 3" xfId="2361" xr:uid="{00000000-0005-0000-0000-00000D0D0000}"/>
    <cellStyle name="Comma 6 3 5 3 2" xfId="4519" xr:uid="{00000000-0005-0000-0000-00000E0D0000}"/>
    <cellStyle name="Comma 6 3 5 4" xfId="2362" xr:uid="{00000000-0005-0000-0000-00000F0D0000}"/>
    <cellStyle name="Comma 6 3 5 5" xfId="2363" xr:uid="{00000000-0005-0000-0000-0000100D0000}"/>
    <cellStyle name="Comma 6 3 5 5 2" xfId="4520" xr:uid="{00000000-0005-0000-0000-0000110D0000}"/>
    <cellStyle name="Comma 6 3 5 6" xfId="5444" xr:uid="{00000000-0005-0000-0000-0000120D0000}"/>
    <cellStyle name="Comma 6 3 6" xfId="2364" xr:uid="{00000000-0005-0000-0000-0000130D0000}"/>
    <cellStyle name="Comma 6 4" xfId="2365" xr:uid="{00000000-0005-0000-0000-0000140D0000}"/>
    <cellStyle name="Comma 6 4 2" xfId="2366" xr:uid="{00000000-0005-0000-0000-0000150D0000}"/>
    <cellStyle name="Comma 6 4 3" xfId="2367" xr:uid="{00000000-0005-0000-0000-0000160D0000}"/>
    <cellStyle name="Comma 6 5" xfId="2368" xr:uid="{00000000-0005-0000-0000-0000170D0000}"/>
    <cellStyle name="Comma 6 6" xfId="2369" xr:uid="{00000000-0005-0000-0000-0000180D0000}"/>
    <cellStyle name="Comma 6 6 2" xfId="2370" xr:uid="{00000000-0005-0000-0000-0000190D0000}"/>
    <cellStyle name="Comma 6 6 2 2" xfId="4521" xr:uid="{00000000-0005-0000-0000-00001A0D0000}"/>
    <cellStyle name="Comma 6 6 2 3" xfId="5025" xr:uid="{00000000-0005-0000-0000-00001B0D0000}"/>
    <cellStyle name="Comma 6 6 3" xfId="2371" xr:uid="{00000000-0005-0000-0000-00001C0D0000}"/>
    <cellStyle name="Comma 6 6 4" xfId="5026" xr:uid="{00000000-0005-0000-0000-00001D0D0000}"/>
    <cellStyle name="Comma 6 7" xfId="2372" xr:uid="{00000000-0005-0000-0000-00001E0D0000}"/>
    <cellStyle name="Comma 60" xfId="2373" xr:uid="{00000000-0005-0000-0000-00001F0D0000}"/>
    <cellStyle name="Comma 60 2" xfId="2374" xr:uid="{00000000-0005-0000-0000-0000200D0000}"/>
    <cellStyle name="Comma 60 2 2" xfId="2375" xr:uid="{00000000-0005-0000-0000-0000210D0000}"/>
    <cellStyle name="Comma 60 2 3" xfId="2376" xr:uid="{00000000-0005-0000-0000-0000220D0000}"/>
    <cellStyle name="Comma 60 2 3 2" xfId="4523" xr:uid="{00000000-0005-0000-0000-0000230D0000}"/>
    <cellStyle name="Comma 60 2 4" xfId="4522" xr:uid="{00000000-0005-0000-0000-0000240D0000}"/>
    <cellStyle name="Comma 60 3" xfId="2377" xr:uid="{00000000-0005-0000-0000-0000250D0000}"/>
    <cellStyle name="Comma 60 3 2" xfId="2378" xr:uid="{00000000-0005-0000-0000-0000260D0000}"/>
    <cellStyle name="Comma 60 3 2 2" xfId="4524" xr:uid="{00000000-0005-0000-0000-0000270D0000}"/>
    <cellStyle name="Comma 60 3 3" xfId="2379" xr:uid="{00000000-0005-0000-0000-0000280D0000}"/>
    <cellStyle name="Comma 60 3 3 2" xfId="5024" xr:uid="{00000000-0005-0000-0000-0000290D0000}"/>
    <cellStyle name="Comma 60 4" xfId="2380" xr:uid="{00000000-0005-0000-0000-00002A0D0000}"/>
    <cellStyle name="Comma 60 4 2" xfId="2381" xr:uid="{00000000-0005-0000-0000-00002B0D0000}"/>
    <cellStyle name="Comma 60 5" xfId="2382" xr:uid="{00000000-0005-0000-0000-00002C0D0000}"/>
    <cellStyle name="Comma 61" xfId="2383" xr:uid="{00000000-0005-0000-0000-00002D0D0000}"/>
    <cellStyle name="Comma 61 2" xfId="2384" xr:uid="{00000000-0005-0000-0000-00002E0D0000}"/>
    <cellStyle name="Comma 61 2 2" xfId="2385" xr:uid="{00000000-0005-0000-0000-00002F0D0000}"/>
    <cellStyle name="Comma 61 2 3" xfId="2386" xr:uid="{00000000-0005-0000-0000-0000300D0000}"/>
    <cellStyle name="Comma 61 2 3 2" xfId="4526" xr:uid="{00000000-0005-0000-0000-0000310D0000}"/>
    <cellStyle name="Comma 61 2 4" xfId="4525" xr:uid="{00000000-0005-0000-0000-0000320D0000}"/>
    <cellStyle name="Comma 61 3" xfId="2387" xr:uid="{00000000-0005-0000-0000-0000330D0000}"/>
    <cellStyle name="Comma 61 3 2" xfId="4527" xr:uid="{00000000-0005-0000-0000-0000340D0000}"/>
    <cellStyle name="Comma 61 4" xfId="2388" xr:uid="{00000000-0005-0000-0000-0000350D0000}"/>
    <cellStyle name="Comma 61 4 2" xfId="4528" xr:uid="{00000000-0005-0000-0000-0000360D0000}"/>
    <cellStyle name="Comma 61 5" xfId="2389" xr:uid="{00000000-0005-0000-0000-0000370D0000}"/>
    <cellStyle name="Comma 61 5 2" xfId="5443" xr:uid="{00000000-0005-0000-0000-0000380D0000}"/>
    <cellStyle name="Comma 62" xfId="2390" xr:uid="{00000000-0005-0000-0000-0000390D0000}"/>
    <cellStyle name="Comma 62 2" xfId="2391" xr:uid="{00000000-0005-0000-0000-00003A0D0000}"/>
    <cellStyle name="Comma 62 2 2" xfId="2392" xr:uid="{00000000-0005-0000-0000-00003B0D0000}"/>
    <cellStyle name="Comma 62 2 3" xfId="2393" xr:uid="{00000000-0005-0000-0000-00003C0D0000}"/>
    <cellStyle name="Comma 62 2 3 2" xfId="4530" xr:uid="{00000000-0005-0000-0000-00003D0D0000}"/>
    <cellStyle name="Comma 62 2 4" xfId="4529" xr:uid="{00000000-0005-0000-0000-00003E0D0000}"/>
    <cellStyle name="Comma 62 3" xfId="2394" xr:uid="{00000000-0005-0000-0000-00003F0D0000}"/>
    <cellStyle name="Comma 62 3 2" xfId="2395" xr:uid="{00000000-0005-0000-0000-0000400D0000}"/>
    <cellStyle name="Comma 62 4" xfId="2396" xr:uid="{00000000-0005-0000-0000-0000410D0000}"/>
    <cellStyle name="Comma 62 4 2" xfId="4531" xr:uid="{00000000-0005-0000-0000-0000420D0000}"/>
    <cellStyle name="Comma 62 5" xfId="2397" xr:uid="{00000000-0005-0000-0000-0000430D0000}"/>
    <cellStyle name="Comma 62 5 2" xfId="4532" xr:uid="{00000000-0005-0000-0000-0000440D0000}"/>
    <cellStyle name="Comma 62 6" xfId="2398" xr:uid="{00000000-0005-0000-0000-0000450D0000}"/>
    <cellStyle name="Comma 62 7" xfId="2399" xr:uid="{00000000-0005-0000-0000-0000460D0000}"/>
    <cellStyle name="Comma 62 7 2" xfId="5023" xr:uid="{00000000-0005-0000-0000-0000470D0000}"/>
    <cellStyle name="Comma 63" xfId="2400" xr:uid="{00000000-0005-0000-0000-0000480D0000}"/>
    <cellStyle name="Comma 63 2" xfId="2401" xr:uid="{00000000-0005-0000-0000-0000490D0000}"/>
    <cellStyle name="Comma 63 2 2" xfId="2402" xr:uid="{00000000-0005-0000-0000-00004A0D0000}"/>
    <cellStyle name="Comma 63 2 3" xfId="2403" xr:uid="{00000000-0005-0000-0000-00004B0D0000}"/>
    <cellStyle name="Comma 63 2 3 2" xfId="4534" xr:uid="{00000000-0005-0000-0000-00004C0D0000}"/>
    <cellStyle name="Comma 63 2 4" xfId="4533" xr:uid="{00000000-0005-0000-0000-00004D0D0000}"/>
    <cellStyle name="Comma 63 3" xfId="2404" xr:uid="{00000000-0005-0000-0000-00004E0D0000}"/>
    <cellStyle name="Comma 63 3 2" xfId="4535" xr:uid="{00000000-0005-0000-0000-00004F0D0000}"/>
    <cellStyle name="Comma 63 4" xfId="2405" xr:uid="{00000000-0005-0000-0000-0000500D0000}"/>
    <cellStyle name="Comma 63 4 2" xfId="4536" xr:uid="{00000000-0005-0000-0000-0000510D0000}"/>
    <cellStyle name="Comma 63 5" xfId="2406" xr:uid="{00000000-0005-0000-0000-0000520D0000}"/>
    <cellStyle name="Comma 63 5 2" xfId="5442" xr:uid="{00000000-0005-0000-0000-0000530D0000}"/>
    <cellStyle name="Comma 64" xfId="2407" xr:uid="{00000000-0005-0000-0000-0000540D0000}"/>
    <cellStyle name="Comma 64 2" xfId="2408" xr:uid="{00000000-0005-0000-0000-0000550D0000}"/>
    <cellStyle name="Comma 64 2 2" xfId="2409" xr:uid="{00000000-0005-0000-0000-0000560D0000}"/>
    <cellStyle name="Comma 64 2 3" xfId="2410" xr:uid="{00000000-0005-0000-0000-0000570D0000}"/>
    <cellStyle name="Comma 64 2 3 2" xfId="4538" xr:uid="{00000000-0005-0000-0000-0000580D0000}"/>
    <cellStyle name="Comma 64 2 4" xfId="4537" xr:uid="{00000000-0005-0000-0000-0000590D0000}"/>
    <cellStyle name="Comma 64 3" xfId="2411" xr:uid="{00000000-0005-0000-0000-00005A0D0000}"/>
    <cellStyle name="Comma 64 3 2" xfId="2412" xr:uid="{00000000-0005-0000-0000-00005B0D0000}"/>
    <cellStyle name="Comma 64 4" xfId="2413" xr:uid="{00000000-0005-0000-0000-00005C0D0000}"/>
    <cellStyle name="Comma 64 4 2" xfId="4539" xr:uid="{00000000-0005-0000-0000-00005D0D0000}"/>
    <cellStyle name="Comma 64 5" xfId="2414" xr:uid="{00000000-0005-0000-0000-00005E0D0000}"/>
    <cellStyle name="Comma 64 5 2" xfId="4540" xr:uid="{00000000-0005-0000-0000-00005F0D0000}"/>
    <cellStyle name="Comma 64 6" xfId="2415" xr:uid="{00000000-0005-0000-0000-0000600D0000}"/>
    <cellStyle name="Comma 64 7" xfId="2416" xr:uid="{00000000-0005-0000-0000-0000610D0000}"/>
    <cellStyle name="Comma 64 7 2" xfId="5441" xr:uid="{00000000-0005-0000-0000-0000620D0000}"/>
    <cellStyle name="Comma 65" xfId="2417" xr:uid="{00000000-0005-0000-0000-0000630D0000}"/>
    <cellStyle name="Comma 65 2" xfId="2418" xr:uid="{00000000-0005-0000-0000-0000640D0000}"/>
    <cellStyle name="Comma 65 2 2" xfId="2419" xr:uid="{00000000-0005-0000-0000-0000650D0000}"/>
    <cellStyle name="Comma 65 2 3" xfId="2420" xr:uid="{00000000-0005-0000-0000-0000660D0000}"/>
    <cellStyle name="Comma 65 2 3 2" xfId="4542" xr:uid="{00000000-0005-0000-0000-0000670D0000}"/>
    <cellStyle name="Comma 65 2 4" xfId="4541" xr:uid="{00000000-0005-0000-0000-0000680D0000}"/>
    <cellStyle name="Comma 65 3" xfId="2421" xr:uid="{00000000-0005-0000-0000-0000690D0000}"/>
    <cellStyle name="Comma 65 3 2" xfId="4543" xr:uid="{00000000-0005-0000-0000-00006A0D0000}"/>
    <cellStyle name="Comma 65 4" xfId="2422" xr:uid="{00000000-0005-0000-0000-00006B0D0000}"/>
    <cellStyle name="Comma 65 4 2" xfId="4544" xr:uid="{00000000-0005-0000-0000-00006C0D0000}"/>
    <cellStyle name="Comma 65 5" xfId="2423" xr:uid="{00000000-0005-0000-0000-00006D0D0000}"/>
    <cellStyle name="Comma 65 5 2" xfId="5440" xr:uid="{00000000-0005-0000-0000-00006E0D0000}"/>
    <cellStyle name="Comma 66" xfId="2424" xr:uid="{00000000-0005-0000-0000-00006F0D0000}"/>
    <cellStyle name="Comma 66 2" xfId="2425" xr:uid="{00000000-0005-0000-0000-0000700D0000}"/>
    <cellStyle name="Comma 66 2 2" xfId="2426" xr:uid="{00000000-0005-0000-0000-0000710D0000}"/>
    <cellStyle name="Comma 66 2 3" xfId="2427" xr:uid="{00000000-0005-0000-0000-0000720D0000}"/>
    <cellStyle name="Comma 66 2 3 2" xfId="4546" xr:uid="{00000000-0005-0000-0000-0000730D0000}"/>
    <cellStyle name="Comma 66 2 4" xfId="4545" xr:uid="{00000000-0005-0000-0000-0000740D0000}"/>
    <cellStyle name="Comma 66 3" xfId="2428" xr:uid="{00000000-0005-0000-0000-0000750D0000}"/>
    <cellStyle name="Comma 66 3 2" xfId="4547" xr:uid="{00000000-0005-0000-0000-0000760D0000}"/>
    <cellStyle name="Comma 66 4" xfId="2429" xr:uid="{00000000-0005-0000-0000-0000770D0000}"/>
    <cellStyle name="Comma 66 4 2" xfId="4548" xr:uid="{00000000-0005-0000-0000-0000780D0000}"/>
    <cellStyle name="Comma 66 5" xfId="2430" xr:uid="{00000000-0005-0000-0000-0000790D0000}"/>
    <cellStyle name="Comma 66 5 2" xfId="5022" xr:uid="{00000000-0005-0000-0000-00007A0D0000}"/>
    <cellStyle name="Comma 67" xfId="2431" xr:uid="{00000000-0005-0000-0000-00007B0D0000}"/>
    <cellStyle name="Comma 67 2" xfId="2432" xr:uid="{00000000-0005-0000-0000-00007C0D0000}"/>
    <cellStyle name="Comma 67 2 2" xfId="2433" xr:uid="{00000000-0005-0000-0000-00007D0D0000}"/>
    <cellStyle name="Comma 67 2 2 2" xfId="4549" xr:uid="{00000000-0005-0000-0000-00007E0D0000}"/>
    <cellStyle name="Comma 67 2 3" xfId="2434" xr:uid="{00000000-0005-0000-0000-00007F0D0000}"/>
    <cellStyle name="Comma 67 3" xfId="2435" xr:uid="{00000000-0005-0000-0000-0000800D0000}"/>
    <cellStyle name="Comma 67 3 2" xfId="4550" xr:uid="{00000000-0005-0000-0000-0000810D0000}"/>
    <cellStyle name="Comma 67 4" xfId="2436" xr:uid="{00000000-0005-0000-0000-0000820D0000}"/>
    <cellStyle name="Comma 67 4 2" xfId="4551" xr:uid="{00000000-0005-0000-0000-0000830D0000}"/>
    <cellStyle name="Comma 67 5" xfId="2437" xr:uid="{00000000-0005-0000-0000-0000840D0000}"/>
    <cellStyle name="Comma 67 5 2" xfId="5021" xr:uid="{00000000-0005-0000-0000-0000850D0000}"/>
    <cellStyle name="Comma 68" xfId="2438" xr:uid="{00000000-0005-0000-0000-0000860D0000}"/>
    <cellStyle name="Comma 68 2" xfId="2439" xr:uid="{00000000-0005-0000-0000-0000870D0000}"/>
    <cellStyle name="Comma 68 2 2" xfId="2440" xr:uid="{00000000-0005-0000-0000-0000880D0000}"/>
    <cellStyle name="Comma 68 2 2 2" xfId="4552" xr:uid="{00000000-0005-0000-0000-0000890D0000}"/>
    <cellStyle name="Comma 68 2 3" xfId="2441" xr:uid="{00000000-0005-0000-0000-00008A0D0000}"/>
    <cellStyle name="Comma 68 3" xfId="2442" xr:uid="{00000000-0005-0000-0000-00008B0D0000}"/>
    <cellStyle name="Comma 68 3 2" xfId="4553" xr:uid="{00000000-0005-0000-0000-00008C0D0000}"/>
    <cellStyle name="Comma 68 4" xfId="2443" xr:uid="{00000000-0005-0000-0000-00008D0D0000}"/>
    <cellStyle name="Comma 68 4 2" xfId="4554" xr:uid="{00000000-0005-0000-0000-00008E0D0000}"/>
    <cellStyle name="Comma 68 5" xfId="2444" xr:uid="{00000000-0005-0000-0000-00008F0D0000}"/>
    <cellStyle name="Comma 68 5 2" xfId="5439" xr:uid="{00000000-0005-0000-0000-0000900D0000}"/>
    <cellStyle name="Comma 69" xfId="2445" xr:uid="{00000000-0005-0000-0000-0000910D0000}"/>
    <cellStyle name="Comma 69 2" xfId="2446" xr:uid="{00000000-0005-0000-0000-0000920D0000}"/>
    <cellStyle name="Comma 69 2 2" xfId="2447" xr:uid="{00000000-0005-0000-0000-0000930D0000}"/>
    <cellStyle name="Comma 69 2 2 2" xfId="4555" xr:uid="{00000000-0005-0000-0000-0000940D0000}"/>
    <cellStyle name="Comma 69 2 3" xfId="2448" xr:uid="{00000000-0005-0000-0000-0000950D0000}"/>
    <cellStyle name="Comma 69 3" xfId="2449" xr:uid="{00000000-0005-0000-0000-0000960D0000}"/>
    <cellStyle name="Comma 69 3 2" xfId="4556" xr:uid="{00000000-0005-0000-0000-0000970D0000}"/>
    <cellStyle name="Comma 69 4" xfId="2450" xr:uid="{00000000-0005-0000-0000-0000980D0000}"/>
    <cellStyle name="Comma 69 4 2" xfId="4557" xr:uid="{00000000-0005-0000-0000-0000990D0000}"/>
    <cellStyle name="Comma 69 5" xfId="2451" xr:uid="{00000000-0005-0000-0000-00009A0D0000}"/>
    <cellStyle name="Comma 69 5 2" xfId="5020" xr:uid="{00000000-0005-0000-0000-00009B0D0000}"/>
    <cellStyle name="Comma 7" xfId="2452" xr:uid="{00000000-0005-0000-0000-00009C0D0000}"/>
    <cellStyle name="Comma 7 2" xfId="2453" xr:uid="{00000000-0005-0000-0000-00009D0D0000}"/>
    <cellStyle name="Comma 7 2 2" xfId="2454" xr:uid="{00000000-0005-0000-0000-00009E0D0000}"/>
    <cellStyle name="Comma 7 2 3" xfId="2455" xr:uid="{00000000-0005-0000-0000-00009F0D0000}"/>
    <cellStyle name="Comma 7 2 3 2" xfId="4559" xr:uid="{00000000-0005-0000-0000-0000A00D0000}"/>
    <cellStyle name="Comma 7 2 4" xfId="2456" xr:uid="{00000000-0005-0000-0000-0000A10D0000}"/>
    <cellStyle name="Comma 7 2 4 2" xfId="4560" xr:uid="{00000000-0005-0000-0000-0000A20D0000}"/>
    <cellStyle name="Comma 7 2 5" xfId="4558" xr:uid="{00000000-0005-0000-0000-0000A30D0000}"/>
    <cellStyle name="Comma 7 3" xfId="2457" xr:uid="{00000000-0005-0000-0000-0000A40D0000}"/>
    <cellStyle name="Comma 7 3 2" xfId="2458" xr:uid="{00000000-0005-0000-0000-0000A50D0000}"/>
    <cellStyle name="Comma 7 3 2 2" xfId="4561" xr:uid="{00000000-0005-0000-0000-0000A60D0000}"/>
    <cellStyle name="Comma 7 3 3" xfId="2459" xr:uid="{00000000-0005-0000-0000-0000A70D0000}"/>
    <cellStyle name="Comma 7 3 4" xfId="2460" xr:uid="{00000000-0005-0000-0000-0000A80D0000}"/>
    <cellStyle name="Comma 7 4" xfId="2461" xr:uid="{00000000-0005-0000-0000-0000A90D0000}"/>
    <cellStyle name="Comma 7 4 2" xfId="2462" xr:uid="{00000000-0005-0000-0000-0000AA0D0000}"/>
    <cellStyle name="Comma 7 4 3" xfId="2463" xr:uid="{00000000-0005-0000-0000-0000AB0D0000}"/>
    <cellStyle name="Comma 7 4 3 2" xfId="5019" xr:uid="{00000000-0005-0000-0000-0000AC0D0000}"/>
    <cellStyle name="Comma 7 4 4" xfId="2464" xr:uid="{00000000-0005-0000-0000-0000AD0D0000}"/>
    <cellStyle name="Comma 7 4 5" xfId="2465" xr:uid="{00000000-0005-0000-0000-0000AE0D0000}"/>
    <cellStyle name="Comma 7 4 5 2" xfId="4562" xr:uid="{00000000-0005-0000-0000-0000AF0D0000}"/>
    <cellStyle name="Comma 70" xfId="2466" xr:uid="{00000000-0005-0000-0000-0000B00D0000}"/>
    <cellStyle name="Comma 70 2" xfId="2467" xr:uid="{00000000-0005-0000-0000-0000B10D0000}"/>
    <cellStyle name="Comma 70 2 2" xfId="2468" xr:uid="{00000000-0005-0000-0000-0000B20D0000}"/>
    <cellStyle name="Comma 70 2 2 2" xfId="4563" xr:uid="{00000000-0005-0000-0000-0000B30D0000}"/>
    <cellStyle name="Comma 70 2 3" xfId="2469" xr:uid="{00000000-0005-0000-0000-0000B40D0000}"/>
    <cellStyle name="Comma 70 3" xfId="2470" xr:uid="{00000000-0005-0000-0000-0000B50D0000}"/>
    <cellStyle name="Comma 70 3 2" xfId="5018" xr:uid="{00000000-0005-0000-0000-0000B60D0000}"/>
    <cellStyle name="Comma 71" xfId="2471" xr:uid="{00000000-0005-0000-0000-0000B70D0000}"/>
    <cellStyle name="Comma 71 2" xfId="2472" xr:uid="{00000000-0005-0000-0000-0000B80D0000}"/>
    <cellStyle name="Comma 71 2 2" xfId="2473" xr:uid="{00000000-0005-0000-0000-0000B90D0000}"/>
    <cellStyle name="Comma 71 2 2 2" xfId="4564" xr:uid="{00000000-0005-0000-0000-0000BA0D0000}"/>
    <cellStyle name="Comma 71 2 3" xfId="2474" xr:uid="{00000000-0005-0000-0000-0000BB0D0000}"/>
    <cellStyle name="Comma 71 3" xfId="2475" xr:uid="{00000000-0005-0000-0000-0000BC0D0000}"/>
    <cellStyle name="Comma 71 3 2" xfId="2476" xr:uid="{00000000-0005-0000-0000-0000BD0D0000}"/>
    <cellStyle name="Comma 71 4" xfId="2477" xr:uid="{00000000-0005-0000-0000-0000BE0D0000}"/>
    <cellStyle name="Comma 71 4 2" xfId="4565" xr:uid="{00000000-0005-0000-0000-0000BF0D0000}"/>
    <cellStyle name="Comma 71 5" xfId="2478" xr:uid="{00000000-0005-0000-0000-0000C00D0000}"/>
    <cellStyle name="Comma 71 6" xfId="2479" xr:uid="{00000000-0005-0000-0000-0000C10D0000}"/>
    <cellStyle name="Comma 71 6 2" xfId="5438" xr:uid="{00000000-0005-0000-0000-0000C20D0000}"/>
    <cellStyle name="Comma 72" xfId="2480" xr:uid="{00000000-0005-0000-0000-0000C30D0000}"/>
    <cellStyle name="Comma 72 2" xfId="2481" xr:uid="{00000000-0005-0000-0000-0000C40D0000}"/>
    <cellStyle name="Comma 72 2 2" xfId="2482" xr:uid="{00000000-0005-0000-0000-0000C50D0000}"/>
    <cellStyle name="Comma 72 2 2 2" xfId="4566" xr:uid="{00000000-0005-0000-0000-0000C60D0000}"/>
    <cellStyle name="Comma 72 2 3" xfId="2483" xr:uid="{00000000-0005-0000-0000-0000C70D0000}"/>
    <cellStyle name="Comma 72 3" xfId="2484" xr:uid="{00000000-0005-0000-0000-0000C80D0000}"/>
    <cellStyle name="Comma 72 3 2" xfId="2485" xr:uid="{00000000-0005-0000-0000-0000C90D0000}"/>
    <cellStyle name="Comma 72 4" xfId="2486" xr:uid="{00000000-0005-0000-0000-0000CA0D0000}"/>
    <cellStyle name="Comma 72 4 2" xfId="4567" xr:uid="{00000000-0005-0000-0000-0000CB0D0000}"/>
    <cellStyle name="Comma 72 5" xfId="2487" xr:uid="{00000000-0005-0000-0000-0000CC0D0000}"/>
    <cellStyle name="Comma 72 6" xfId="2488" xr:uid="{00000000-0005-0000-0000-0000CD0D0000}"/>
    <cellStyle name="Comma 72 6 2" xfId="5437" xr:uid="{00000000-0005-0000-0000-0000CE0D0000}"/>
    <cellStyle name="Comma 73" xfId="2489" xr:uid="{00000000-0005-0000-0000-0000CF0D0000}"/>
    <cellStyle name="Comma 73 2" xfId="2490" xr:uid="{00000000-0005-0000-0000-0000D00D0000}"/>
    <cellStyle name="Comma 73 2 2" xfId="2491" xr:uid="{00000000-0005-0000-0000-0000D10D0000}"/>
    <cellStyle name="Comma 73 2 2 2" xfId="4568" xr:uid="{00000000-0005-0000-0000-0000D20D0000}"/>
    <cellStyle name="Comma 73 2 3" xfId="2492" xr:uid="{00000000-0005-0000-0000-0000D30D0000}"/>
    <cellStyle name="Comma 73 3" xfId="2493" xr:uid="{00000000-0005-0000-0000-0000D40D0000}"/>
    <cellStyle name="Comma 73 3 2" xfId="5017" xr:uid="{00000000-0005-0000-0000-0000D50D0000}"/>
    <cellStyle name="Comma 74" xfId="2494" xr:uid="{00000000-0005-0000-0000-0000D60D0000}"/>
    <cellStyle name="Comma 74 2" xfId="2495" xr:uid="{00000000-0005-0000-0000-0000D70D0000}"/>
    <cellStyle name="Comma 74 2 2" xfId="2496" xr:uid="{00000000-0005-0000-0000-0000D80D0000}"/>
    <cellStyle name="Comma 74 2 2 2" xfId="4569" xr:uid="{00000000-0005-0000-0000-0000D90D0000}"/>
    <cellStyle name="Comma 74 2 3" xfId="2497" xr:uid="{00000000-0005-0000-0000-0000DA0D0000}"/>
    <cellStyle name="Comma 74 3" xfId="2498" xr:uid="{00000000-0005-0000-0000-0000DB0D0000}"/>
    <cellStyle name="Comma 74 3 2" xfId="5016" xr:uid="{00000000-0005-0000-0000-0000DC0D0000}"/>
    <cellStyle name="Comma 75" xfId="2499" xr:uid="{00000000-0005-0000-0000-0000DD0D0000}"/>
    <cellStyle name="Comma 75 2" xfId="2500" xr:uid="{00000000-0005-0000-0000-0000DE0D0000}"/>
    <cellStyle name="Comma 75 2 2" xfId="2501" xr:uid="{00000000-0005-0000-0000-0000DF0D0000}"/>
    <cellStyle name="Comma 75 2 2 2" xfId="4570" xr:uid="{00000000-0005-0000-0000-0000E00D0000}"/>
    <cellStyle name="Comma 75 2 3" xfId="2502" xr:uid="{00000000-0005-0000-0000-0000E10D0000}"/>
    <cellStyle name="Comma 75 3" xfId="2503" xr:uid="{00000000-0005-0000-0000-0000E20D0000}"/>
    <cellStyle name="Comma 75 3 2" xfId="5436" xr:uid="{00000000-0005-0000-0000-0000E30D0000}"/>
    <cellStyle name="Comma 76" xfId="2504" xr:uid="{00000000-0005-0000-0000-0000E40D0000}"/>
    <cellStyle name="Comma 76 2" xfId="2505" xr:uid="{00000000-0005-0000-0000-0000E50D0000}"/>
    <cellStyle name="Comma 76 2 2" xfId="2506" xr:uid="{00000000-0005-0000-0000-0000E60D0000}"/>
    <cellStyle name="Comma 76 2 2 2" xfId="4571" xr:uid="{00000000-0005-0000-0000-0000E70D0000}"/>
    <cellStyle name="Comma 76 2 3" xfId="2507" xr:uid="{00000000-0005-0000-0000-0000E80D0000}"/>
    <cellStyle name="Comma 76 3" xfId="2508" xr:uid="{00000000-0005-0000-0000-0000E90D0000}"/>
    <cellStyle name="Comma 76 3 2" xfId="5015" xr:uid="{00000000-0005-0000-0000-0000EA0D0000}"/>
    <cellStyle name="Comma 77" xfId="2509" xr:uid="{00000000-0005-0000-0000-0000EB0D0000}"/>
    <cellStyle name="Comma 77 2" xfId="2510" xr:uid="{00000000-0005-0000-0000-0000EC0D0000}"/>
    <cellStyle name="Comma 77 2 2" xfId="2511" xr:uid="{00000000-0005-0000-0000-0000ED0D0000}"/>
    <cellStyle name="Comma 77 2 2 2" xfId="4572" xr:uid="{00000000-0005-0000-0000-0000EE0D0000}"/>
    <cellStyle name="Comma 77 2 3" xfId="2512" xr:uid="{00000000-0005-0000-0000-0000EF0D0000}"/>
    <cellStyle name="Comma 77 3" xfId="2513" xr:uid="{00000000-0005-0000-0000-0000F00D0000}"/>
    <cellStyle name="Comma 77 3 2" xfId="5435" xr:uid="{00000000-0005-0000-0000-0000F10D0000}"/>
    <cellStyle name="Comma 78" xfId="2514" xr:uid="{00000000-0005-0000-0000-0000F20D0000}"/>
    <cellStyle name="Comma 78 2" xfId="2515" xr:uid="{00000000-0005-0000-0000-0000F30D0000}"/>
    <cellStyle name="Comma 78 2 2" xfId="2516" xr:uid="{00000000-0005-0000-0000-0000F40D0000}"/>
    <cellStyle name="Comma 78 2 2 2" xfId="4573" xr:uid="{00000000-0005-0000-0000-0000F50D0000}"/>
    <cellStyle name="Comma 78 2 3" xfId="2517" xr:uid="{00000000-0005-0000-0000-0000F60D0000}"/>
    <cellStyle name="Comma 78 3" xfId="2518" xr:uid="{00000000-0005-0000-0000-0000F70D0000}"/>
    <cellStyle name="Comma 78 4" xfId="2519" xr:uid="{00000000-0005-0000-0000-0000F80D0000}"/>
    <cellStyle name="Comma 78 4 2" xfId="4574" xr:uid="{00000000-0005-0000-0000-0000F90D0000}"/>
    <cellStyle name="Comma 78 5" xfId="2520" xr:uid="{00000000-0005-0000-0000-0000FA0D0000}"/>
    <cellStyle name="Comma 78 5 2" xfId="5434" xr:uid="{00000000-0005-0000-0000-0000FB0D0000}"/>
    <cellStyle name="Comma 79" xfId="2521" xr:uid="{00000000-0005-0000-0000-0000FC0D0000}"/>
    <cellStyle name="Comma 79 2" xfId="2522" xr:uid="{00000000-0005-0000-0000-0000FD0D0000}"/>
    <cellStyle name="Comma 79 2 2" xfId="2523" xr:uid="{00000000-0005-0000-0000-0000FE0D0000}"/>
    <cellStyle name="Comma 79 2 2 2" xfId="4575" xr:uid="{00000000-0005-0000-0000-0000FF0D0000}"/>
    <cellStyle name="Comma 79 2 3" xfId="2524" xr:uid="{00000000-0005-0000-0000-0000000E0000}"/>
    <cellStyle name="Comma 79 3" xfId="2525" xr:uid="{00000000-0005-0000-0000-0000010E0000}"/>
    <cellStyle name="Comma 79 4" xfId="2526" xr:uid="{00000000-0005-0000-0000-0000020E0000}"/>
    <cellStyle name="Comma 79 4 2" xfId="4576" xr:uid="{00000000-0005-0000-0000-0000030E0000}"/>
    <cellStyle name="Comma 79 5" xfId="2527" xr:uid="{00000000-0005-0000-0000-0000040E0000}"/>
    <cellStyle name="Comma 79 5 2" xfId="5433" xr:uid="{00000000-0005-0000-0000-0000050E0000}"/>
    <cellStyle name="Comma 8" xfId="2528" xr:uid="{00000000-0005-0000-0000-0000060E0000}"/>
    <cellStyle name="Comma 8 2" xfId="2529" xr:uid="{00000000-0005-0000-0000-0000070E0000}"/>
    <cellStyle name="Comma 8 3" xfId="2530" xr:uid="{00000000-0005-0000-0000-0000080E0000}"/>
    <cellStyle name="Comma 8 3 2" xfId="2531" xr:uid="{00000000-0005-0000-0000-0000090E0000}"/>
    <cellStyle name="Comma 8 3 2 2" xfId="2532" xr:uid="{00000000-0005-0000-0000-00000A0E0000}"/>
    <cellStyle name="Comma 8 3 2 3" xfId="2533" xr:uid="{00000000-0005-0000-0000-00000B0E0000}"/>
    <cellStyle name="Comma 8 3 2 3 2" xfId="4578" xr:uid="{00000000-0005-0000-0000-00000C0E0000}"/>
    <cellStyle name="Comma 8 3 2 4" xfId="4577" xr:uid="{00000000-0005-0000-0000-00000D0E0000}"/>
    <cellStyle name="Comma 8 3 3" xfId="2534" xr:uid="{00000000-0005-0000-0000-00000E0E0000}"/>
    <cellStyle name="Comma 8 3 3 2" xfId="2535" xr:uid="{00000000-0005-0000-0000-00000F0E0000}"/>
    <cellStyle name="Comma 8 3 4" xfId="2536" xr:uid="{00000000-0005-0000-0000-0000100E0000}"/>
    <cellStyle name="Comma 8 4" xfId="2537" xr:uid="{00000000-0005-0000-0000-0000110E0000}"/>
    <cellStyle name="Comma 8 4 2" xfId="2538" xr:uid="{00000000-0005-0000-0000-0000120E0000}"/>
    <cellStyle name="Comma 8 4 2 2" xfId="2539" xr:uid="{00000000-0005-0000-0000-0000130E0000}"/>
    <cellStyle name="Comma 8 4 3" xfId="2540" xr:uid="{00000000-0005-0000-0000-0000140E0000}"/>
    <cellStyle name="Comma 8 4 3 2" xfId="2541" xr:uid="{00000000-0005-0000-0000-0000150E0000}"/>
    <cellStyle name="Comma 8 4 4" xfId="2542" xr:uid="{00000000-0005-0000-0000-0000160E0000}"/>
    <cellStyle name="Comma 8 4 4 2" xfId="2543" xr:uid="{00000000-0005-0000-0000-0000170E0000}"/>
    <cellStyle name="Comma 8 4 5" xfId="4579" xr:uid="{00000000-0005-0000-0000-0000180E0000}"/>
    <cellStyle name="Comma 8 5" xfId="2544" xr:uid="{00000000-0005-0000-0000-0000190E0000}"/>
    <cellStyle name="Comma 8 6" xfId="2545" xr:uid="{00000000-0005-0000-0000-00001A0E0000}"/>
    <cellStyle name="Comma 8 6 2" xfId="5432" xr:uid="{00000000-0005-0000-0000-00001B0E0000}"/>
    <cellStyle name="Comma 80" xfId="2546" xr:uid="{00000000-0005-0000-0000-00001C0E0000}"/>
    <cellStyle name="Comma 80 2" xfId="2547" xr:uid="{00000000-0005-0000-0000-00001D0E0000}"/>
    <cellStyle name="Comma 80 2 2" xfId="2548" xr:uid="{00000000-0005-0000-0000-00001E0E0000}"/>
    <cellStyle name="Comma 80 2 2 2" xfId="4580" xr:uid="{00000000-0005-0000-0000-00001F0E0000}"/>
    <cellStyle name="Comma 80 2 3" xfId="2549" xr:uid="{00000000-0005-0000-0000-0000200E0000}"/>
    <cellStyle name="Comma 80 3" xfId="2550" xr:uid="{00000000-0005-0000-0000-0000210E0000}"/>
    <cellStyle name="Comma 80 4" xfId="2551" xr:uid="{00000000-0005-0000-0000-0000220E0000}"/>
    <cellStyle name="Comma 80 4 2" xfId="4581" xr:uid="{00000000-0005-0000-0000-0000230E0000}"/>
    <cellStyle name="Comma 80 5" xfId="2552" xr:uid="{00000000-0005-0000-0000-0000240E0000}"/>
    <cellStyle name="Comma 80 5 2" xfId="5014" xr:uid="{00000000-0005-0000-0000-0000250E0000}"/>
    <cellStyle name="Comma 81" xfId="2553" xr:uid="{00000000-0005-0000-0000-0000260E0000}"/>
    <cellStyle name="Comma 81 2" xfId="2554" xr:uid="{00000000-0005-0000-0000-0000270E0000}"/>
    <cellStyle name="Comma 81 2 2" xfId="2555" xr:uid="{00000000-0005-0000-0000-0000280E0000}"/>
    <cellStyle name="Comma 81 2 2 2" xfId="4582" xr:uid="{00000000-0005-0000-0000-0000290E0000}"/>
    <cellStyle name="Comma 81 2 3" xfId="2556" xr:uid="{00000000-0005-0000-0000-00002A0E0000}"/>
    <cellStyle name="Comma 81 3" xfId="2557" xr:uid="{00000000-0005-0000-0000-00002B0E0000}"/>
    <cellStyle name="Comma 81 4" xfId="2558" xr:uid="{00000000-0005-0000-0000-00002C0E0000}"/>
    <cellStyle name="Comma 81 4 2" xfId="4583" xr:uid="{00000000-0005-0000-0000-00002D0E0000}"/>
    <cellStyle name="Comma 81 5" xfId="2559" xr:uid="{00000000-0005-0000-0000-00002E0E0000}"/>
    <cellStyle name="Comma 81 5 2" xfId="5013" xr:uid="{00000000-0005-0000-0000-00002F0E0000}"/>
    <cellStyle name="Comma 82" xfId="2560" xr:uid="{00000000-0005-0000-0000-0000300E0000}"/>
    <cellStyle name="Comma 82 2" xfId="2561" xr:uid="{00000000-0005-0000-0000-0000310E0000}"/>
    <cellStyle name="Comma 82 2 2" xfId="2562" xr:uid="{00000000-0005-0000-0000-0000320E0000}"/>
    <cellStyle name="Comma 82 2 3" xfId="2563" xr:uid="{00000000-0005-0000-0000-0000330E0000}"/>
    <cellStyle name="Comma 82 2 4" xfId="2564" xr:uid="{00000000-0005-0000-0000-0000340E0000}"/>
    <cellStyle name="Comma 82 2 4 2" xfId="4584" xr:uid="{00000000-0005-0000-0000-0000350E0000}"/>
    <cellStyle name="Comma 82 2 4 3" xfId="5012" xr:uid="{00000000-0005-0000-0000-0000360E0000}"/>
    <cellStyle name="Comma 82 3" xfId="2565" xr:uid="{00000000-0005-0000-0000-0000370E0000}"/>
    <cellStyle name="Comma 82 4" xfId="2566" xr:uid="{00000000-0005-0000-0000-0000380E0000}"/>
    <cellStyle name="Comma 82 5" xfId="2567" xr:uid="{00000000-0005-0000-0000-0000390E0000}"/>
    <cellStyle name="Comma 82 6" xfId="2568" xr:uid="{00000000-0005-0000-0000-00003A0E0000}"/>
    <cellStyle name="Comma 82 6 2" xfId="4585" xr:uid="{00000000-0005-0000-0000-00003B0E0000}"/>
    <cellStyle name="Comma 82 7" xfId="2569" xr:uid="{00000000-0005-0000-0000-00003C0E0000}"/>
    <cellStyle name="Comma 82 7 2" xfId="2570" xr:uid="{00000000-0005-0000-0000-00003D0E0000}"/>
    <cellStyle name="Comma 82 7 3" xfId="2571" xr:uid="{00000000-0005-0000-0000-00003E0E0000}"/>
    <cellStyle name="Comma 82 7 4" xfId="2572" xr:uid="{00000000-0005-0000-0000-00003F0E0000}"/>
    <cellStyle name="Comma 82 7 5" xfId="5429" xr:uid="{00000000-0005-0000-0000-0000400E0000}"/>
    <cellStyle name="Comma 82 8" xfId="2573" xr:uid="{00000000-0005-0000-0000-0000410E0000}"/>
    <cellStyle name="Comma 82 9" xfId="2574" xr:uid="{00000000-0005-0000-0000-0000420E0000}"/>
    <cellStyle name="Comma 82 9 2" xfId="5011" xr:uid="{00000000-0005-0000-0000-0000430E0000}"/>
    <cellStyle name="Comma 83" xfId="2575" xr:uid="{00000000-0005-0000-0000-0000440E0000}"/>
    <cellStyle name="Comma 83 2" xfId="2576" xr:uid="{00000000-0005-0000-0000-0000450E0000}"/>
    <cellStyle name="Comma 83 2 2" xfId="2577" xr:uid="{00000000-0005-0000-0000-0000460E0000}"/>
    <cellStyle name="Comma 83 2 3" xfId="2578" xr:uid="{00000000-0005-0000-0000-0000470E0000}"/>
    <cellStyle name="Comma 83 2 4" xfId="2579" xr:uid="{00000000-0005-0000-0000-0000480E0000}"/>
    <cellStyle name="Comma 83 2 4 2" xfId="4586" xr:uid="{00000000-0005-0000-0000-0000490E0000}"/>
    <cellStyle name="Comma 83 2 4 3" xfId="5010" xr:uid="{00000000-0005-0000-0000-00004A0E0000}"/>
    <cellStyle name="Comma 83 3" xfId="2580" xr:uid="{00000000-0005-0000-0000-00004B0E0000}"/>
    <cellStyle name="Comma 83 4" xfId="2581" xr:uid="{00000000-0005-0000-0000-00004C0E0000}"/>
    <cellStyle name="Comma 83 5" xfId="2582" xr:uid="{00000000-0005-0000-0000-00004D0E0000}"/>
    <cellStyle name="Comma 83 6" xfId="2583" xr:uid="{00000000-0005-0000-0000-00004E0E0000}"/>
    <cellStyle name="Comma 83 6 2" xfId="4587" xr:uid="{00000000-0005-0000-0000-00004F0E0000}"/>
    <cellStyle name="Comma 83 7" xfId="2584" xr:uid="{00000000-0005-0000-0000-0000500E0000}"/>
    <cellStyle name="Comma 83 7 2" xfId="2585" xr:uid="{00000000-0005-0000-0000-0000510E0000}"/>
    <cellStyle name="Comma 83 7 3" xfId="2586" xr:uid="{00000000-0005-0000-0000-0000520E0000}"/>
    <cellStyle name="Comma 83 7 4" xfId="2587" xr:uid="{00000000-0005-0000-0000-0000530E0000}"/>
    <cellStyle name="Comma 83 7 5" xfId="5009" xr:uid="{00000000-0005-0000-0000-0000540E0000}"/>
    <cellStyle name="Comma 83 8" xfId="2588" xr:uid="{00000000-0005-0000-0000-0000550E0000}"/>
    <cellStyle name="Comma 83 9" xfId="2589" xr:uid="{00000000-0005-0000-0000-0000560E0000}"/>
    <cellStyle name="Comma 83 9 2" xfId="5008" xr:uid="{00000000-0005-0000-0000-0000570E0000}"/>
    <cellStyle name="Comma 84" xfId="2590" xr:uid="{00000000-0005-0000-0000-0000580E0000}"/>
    <cellStyle name="Comma 84 10" xfId="2591" xr:uid="{00000000-0005-0000-0000-0000590E0000}"/>
    <cellStyle name="Comma 84 10 2" xfId="2592" xr:uid="{00000000-0005-0000-0000-00005A0E0000}"/>
    <cellStyle name="Comma 84 11" xfId="2593" xr:uid="{00000000-0005-0000-0000-00005B0E0000}"/>
    <cellStyle name="Comma 84 11 2" xfId="2594" xr:uid="{00000000-0005-0000-0000-00005C0E0000}"/>
    <cellStyle name="Comma 84 12" xfId="2595" xr:uid="{00000000-0005-0000-0000-00005D0E0000}"/>
    <cellStyle name="Comma 84 12 2" xfId="2596" xr:uid="{00000000-0005-0000-0000-00005E0E0000}"/>
    <cellStyle name="Comma 84 13" xfId="2597" xr:uid="{00000000-0005-0000-0000-00005F0E0000}"/>
    <cellStyle name="Comma 84 13 2" xfId="2598" xr:uid="{00000000-0005-0000-0000-0000600E0000}"/>
    <cellStyle name="Comma 84 14" xfId="4280" xr:uid="{00000000-0005-0000-0000-0000610E0000}"/>
    <cellStyle name="Comma 84 14 2" xfId="5431" xr:uid="{00000000-0005-0000-0000-0000620E0000}"/>
    <cellStyle name="Comma 84 14 2 2" xfId="6224" xr:uid="{00000000-0005-0000-0000-0000630E0000}"/>
    <cellStyle name="Comma 84 14 3" xfId="5742" xr:uid="{00000000-0005-0000-0000-0000640E0000}"/>
    <cellStyle name="Comma 84 14 3 2" xfId="6465" xr:uid="{00000000-0005-0000-0000-0000650E0000}"/>
    <cellStyle name="Comma 84 14 4" xfId="5983" xr:uid="{00000000-0005-0000-0000-0000660E0000}"/>
    <cellStyle name="Comma 84 2" xfId="2599" xr:uid="{00000000-0005-0000-0000-0000670E0000}"/>
    <cellStyle name="Comma 84 2 10" xfId="2600" xr:uid="{00000000-0005-0000-0000-0000680E0000}"/>
    <cellStyle name="Comma 84 2 10 2" xfId="2601" xr:uid="{00000000-0005-0000-0000-0000690E0000}"/>
    <cellStyle name="Comma 84 2 11" xfId="4279" xr:uid="{00000000-0005-0000-0000-00006A0E0000}"/>
    <cellStyle name="Comma 84 2 11 2" xfId="5430" xr:uid="{00000000-0005-0000-0000-00006B0E0000}"/>
    <cellStyle name="Comma 84 2 11 2 2" xfId="6223" xr:uid="{00000000-0005-0000-0000-00006C0E0000}"/>
    <cellStyle name="Comma 84 2 11 3" xfId="5741" xr:uid="{00000000-0005-0000-0000-00006D0E0000}"/>
    <cellStyle name="Comma 84 2 11 3 2" xfId="6464" xr:uid="{00000000-0005-0000-0000-00006E0E0000}"/>
    <cellStyle name="Comma 84 2 11 4" xfId="5982" xr:uid="{00000000-0005-0000-0000-00006F0E0000}"/>
    <cellStyle name="Comma 84 2 2" xfId="2602" xr:uid="{00000000-0005-0000-0000-0000700E0000}"/>
    <cellStyle name="Comma 84 2 2 2" xfId="2603" xr:uid="{00000000-0005-0000-0000-0000710E0000}"/>
    <cellStyle name="Comma 84 2 2 2 2" xfId="2604" xr:uid="{00000000-0005-0000-0000-0000720E0000}"/>
    <cellStyle name="Comma 84 2 2 3" xfId="2605" xr:uid="{00000000-0005-0000-0000-0000730E0000}"/>
    <cellStyle name="Comma 84 2 3" xfId="2606" xr:uid="{00000000-0005-0000-0000-0000740E0000}"/>
    <cellStyle name="Comma 84 2 3 2" xfId="2607" xr:uid="{00000000-0005-0000-0000-0000750E0000}"/>
    <cellStyle name="Comma 84 2 3 2 2" xfId="2608" xr:uid="{00000000-0005-0000-0000-0000760E0000}"/>
    <cellStyle name="Comma 84 2 3 2 2 2" xfId="2609" xr:uid="{00000000-0005-0000-0000-0000770E0000}"/>
    <cellStyle name="Comma 84 2 3 2 3" xfId="2610" xr:uid="{00000000-0005-0000-0000-0000780E0000}"/>
    <cellStyle name="Comma 84 2 3 2 3 2" xfId="2611" xr:uid="{00000000-0005-0000-0000-0000790E0000}"/>
    <cellStyle name="Comma 84 2 3 2 4" xfId="2612" xr:uid="{00000000-0005-0000-0000-00007A0E0000}"/>
    <cellStyle name="Comma 84 2 3 3" xfId="2613" xr:uid="{00000000-0005-0000-0000-00007B0E0000}"/>
    <cellStyle name="Comma 84 2 3 3 2" xfId="2614" xr:uid="{00000000-0005-0000-0000-00007C0E0000}"/>
    <cellStyle name="Comma 84 2 3 3 2 2" xfId="2615" xr:uid="{00000000-0005-0000-0000-00007D0E0000}"/>
    <cellStyle name="Comma 84 2 3 3 3" xfId="2616" xr:uid="{00000000-0005-0000-0000-00007E0E0000}"/>
    <cellStyle name="Comma 84 2 3 3 3 2" xfId="2617" xr:uid="{00000000-0005-0000-0000-00007F0E0000}"/>
    <cellStyle name="Comma 84 2 3 3 4" xfId="2618" xr:uid="{00000000-0005-0000-0000-0000800E0000}"/>
    <cellStyle name="Comma 84 2 3 4" xfId="2619" xr:uid="{00000000-0005-0000-0000-0000810E0000}"/>
    <cellStyle name="Comma 84 2 3 4 2" xfId="2620" xr:uid="{00000000-0005-0000-0000-0000820E0000}"/>
    <cellStyle name="Comma 84 2 3 5" xfId="2621" xr:uid="{00000000-0005-0000-0000-0000830E0000}"/>
    <cellStyle name="Comma 84 2 3 5 2" xfId="2622" xr:uid="{00000000-0005-0000-0000-0000840E0000}"/>
    <cellStyle name="Comma 84 2 3 6" xfId="2623" xr:uid="{00000000-0005-0000-0000-0000850E0000}"/>
    <cellStyle name="Comma 84 2 3 6 2" xfId="2624" xr:uid="{00000000-0005-0000-0000-0000860E0000}"/>
    <cellStyle name="Comma 84 2 4" xfId="2625" xr:uid="{00000000-0005-0000-0000-0000870E0000}"/>
    <cellStyle name="Comma 84 2 4 2" xfId="2626" xr:uid="{00000000-0005-0000-0000-0000880E0000}"/>
    <cellStyle name="Comma 84 2 5" xfId="2627" xr:uid="{00000000-0005-0000-0000-0000890E0000}"/>
    <cellStyle name="Comma 84 2 5 2" xfId="2628" xr:uid="{00000000-0005-0000-0000-00008A0E0000}"/>
    <cellStyle name="Comma 84 2 5 3" xfId="2629" xr:uid="{00000000-0005-0000-0000-00008B0E0000}"/>
    <cellStyle name="Comma 84 2 5 3 2" xfId="2630" xr:uid="{00000000-0005-0000-0000-00008C0E0000}"/>
    <cellStyle name="Comma 84 2 5 4" xfId="2631" xr:uid="{00000000-0005-0000-0000-00008D0E0000}"/>
    <cellStyle name="Comma 84 2 5 4 2" xfId="2632" xr:uid="{00000000-0005-0000-0000-00008E0E0000}"/>
    <cellStyle name="Comma 84 2 5 5" xfId="2633" xr:uid="{00000000-0005-0000-0000-00008F0E0000}"/>
    <cellStyle name="Comma 84 2 5 5 2" xfId="2634" xr:uid="{00000000-0005-0000-0000-0000900E0000}"/>
    <cellStyle name="Comma 84 2 6" xfId="2635" xr:uid="{00000000-0005-0000-0000-0000910E0000}"/>
    <cellStyle name="Comma 84 2 7" xfId="2636" xr:uid="{00000000-0005-0000-0000-0000920E0000}"/>
    <cellStyle name="Comma 84 2 7 2" xfId="2637" xr:uid="{00000000-0005-0000-0000-0000930E0000}"/>
    <cellStyle name="Comma 84 2 8" xfId="2638" xr:uid="{00000000-0005-0000-0000-0000940E0000}"/>
    <cellStyle name="Comma 84 2 8 2" xfId="2639" xr:uid="{00000000-0005-0000-0000-0000950E0000}"/>
    <cellStyle name="Comma 84 2 9" xfId="2640" xr:uid="{00000000-0005-0000-0000-0000960E0000}"/>
    <cellStyle name="Comma 84 2 9 2" xfId="2641" xr:uid="{00000000-0005-0000-0000-0000970E0000}"/>
    <cellStyle name="Comma 84 3" xfId="2642" xr:uid="{00000000-0005-0000-0000-0000980E0000}"/>
    <cellStyle name="Comma 84 4" xfId="2643" xr:uid="{00000000-0005-0000-0000-0000990E0000}"/>
    <cellStyle name="Comma 84 4 2" xfId="2644" xr:uid="{00000000-0005-0000-0000-00009A0E0000}"/>
    <cellStyle name="Comma 84 4 2 2" xfId="2645" xr:uid="{00000000-0005-0000-0000-00009B0E0000}"/>
    <cellStyle name="Comma 84 4 2 3" xfId="4589" xr:uid="{00000000-0005-0000-0000-00009C0E0000}"/>
    <cellStyle name="Comma 84 4 3" xfId="2646" xr:uid="{00000000-0005-0000-0000-00009D0E0000}"/>
    <cellStyle name="Comma 84 4 4" xfId="4588" xr:uid="{00000000-0005-0000-0000-00009E0E0000}"/>
    <cellStyle name="Comma 84 5" xfId="2647" xr:uid="{00000000-0005-0000-0000-00009F0E0000}"/>
    <cellStyle name="Comma 84 5 2" xfId="2648" xr:uid="{00000000-0005-0000-0000-0000A00E0000}"/>
    <cellStyle name="Comma 84 5 2 2" xfId="2649" xr:uid="{00000000-0005-0000-0000-0000A10E0000}"/>
    <cellStyle name="Comma 84 5 2 2 2" xfId="2650" xr:uid="{00000000-0005-0000-0000-0000A20E0000}"/>
    <cellStyle name="Comma 84 5 2 3" xfId="2651" xr:uid="{00000000-0005-0000-0000-0000A30E0000}"/>
    <cellStyle name="Comma 84 5 2 3 2" xfId="2652" xr:uid="{00000000-0005-0000-0000-0000A40E0000}"/>
    <cellStyle name="Comma 84 5 2 4" xfId="2653" xr:uid="{00000000-0005-0000-0000-0000A50E0000}"/>
    <cellStyle name="Comma 84 5 3" xfId="2654" xr:uid="{00000000-0005-0000-0000-0000A60E0000}"/>
    <cellStyle name="Comma 84 5 3 2" xfId="2655" xr:uid="{00000000-0005-0000-0000-0000A70E0000}"/>
    <cellStyle name="Comma 84 5 3 2 2" xfId="2656" xr:uid="{00000000-0005-0000-0000-0000A80E0000}"/>
    <cellStyle name="Comma 84 5 3 3" xfId="2657" xr:uid="{00000000-0005-0000-0000-0000A90E0000}"/>
    <cellStyle name="Comma 84 5 3 3 2" xfId="2658" xr:uid="{00000000-0005-0000-0000-0000AA0E0000}"/>
    <cellStyle name="Comma 84 5 3 4" xfId="2659" xr:uid="{00000000-0005-0000-0000-0000AB0E0000}"/>
    <cellStyle name="Comma 84 5 4" xfId="2660" xr:uid="{00000000-0005-0000-0000-0000AC0E0000}"/>
    <cellStyle name="Comma 84 5 4 2" xfId="2661" xr:uid="{00000000-0005-0000-0000-0000AD0E0000}"/>
    <cellStyle name="Comma 84 5 5" xfId="2662" xr:uid="{00000000-0005-0000-0000-0000AE0E0000}"/>
    <cellStyle name="Comma 84 5 5 2" xfId="2663" xr:uid="{00000000-0005-0000-0000-0000AF0E0000}"/>
    <cellStyle name="Comma 84 5 6" xfId="2664" xr:uid="{00000000-0005-0000-0000-0000B00E0000}"/>
    <cellStyle name="Comma 84 5 6 2" xfId="2665" xr:uid="{00000000-0005-0000-0000-0000B10E0000}"/>
    <cellStyle name="Comma 84 6" xfId="2666" xr:uid="{00000000-0005-0000-0000-0000B20E0000}"/>
    <cellStyle name="Comma 84 6 2" xfId="2667" xr:uid="{00000000-0005-0000-0000-0000B30E0000}"/>
    <cellStyle name="Comma 84 6 2 2" xfId="4590" xr:uid="{00000000-0005-0000-0000-0000B40E0000}"/>
    <cellStyle name="Comma 84 6 3" xfId="2668" xr:uid="{00000000-0005-0000-0000-0000B50E0000}"/>
    <cellStyle name="Comma 84 6 3 2" xfId="5007" xr:uid="{00000000-0005-0000-0000-0000B60E0000}"/>
    <cellStyle name="Comma 84 7" xfId="2669" xr:uid="{00000000-0005-0000-0000-0000B70E0000}"/>
    <cellStyle name="Comma 84 7 2" xfId="2670" xr:uid="{00000000-0005-0000-0000-0000B80E0000}"/>
    <cellStyle name="Comma 84 7 2 2" xfId="2671" xr:uid="{00000000-0005-0000-0000-0000B90E0000}"/>
    <cellStyle name="Comma 84 7 3" xfId="2672" xr:uid="{00000000-0005-0000-0000-0000BA0E0000}"/>
    <cellStyle name="Comma 84 7 3 2" xfId="2673" xr:uid="{00000000-0005-0000-0000-0000BB0E0000}"/>
    <cellStyle name="Comma 84 7 4" xfId="2674" xr:uid="{00000000-0005-0000-0000-0000BC0E0000}"/>
    <cellStyle name="Comma 84 7 4 2" xfId="2675" xr:uid="{00000000-0005-0000-0000-0000BD0E0000}"/>
    <cellStyle name="Comma 84 8" xfId="2676" xr:uid="{00000000-0005-0000-0000-0000BE0E0000}"/>
    <cellStyle name="Comma 84 8 2" xfId="2677" xr:uid="{00000000-0005-0000-0000-0000BF0E0000}"/>
    <cellStyle name="Comma 84 8 3" xfId="2678" xr:uid="{00000000-0005-0000-0000-0000C00E0000}"/>
    <cellStyle name="Comma 84 8 3 2" xfId="4591" xr:uid="{00000000-0005-0000-0000-0000C10E0000}"/>
    <cellStyle name="Comma 84 9" xfId="2679" xr:uid="{00000000-0005-0000-0000-0000C20E0000}"/>
    <cellStyle name="Comma 84 9 2" xfId="2680" xr:uid="{00000000-0005-0000-0000-0000C30E0000}"/>
    <cellStyle name="Comma 84 9 2 2" xfId="2681" xr:uid="{00000000-0005-0000-0000-0000C40E0000}"/>
    <cellStyle name="Comma 84 9 3" xfId="2682" xr:uid="{00000000-0005-0000-0000-0000C50E0000}"/>
    <cellStyle name="Comma 84 9 3 2" xfId="2683" xr:uid="{00000000-0005-0000-0000-0000C60E0000}"/>
    <cellStyle name="Comma 84 9 4" xfId="2684" xr:uid="{00000000-0005-0000-0000-0000C70E0000}"/>
    <cellStyle name="Comma 84 9 4 2" xfId="2685" xr:uid="{00000000-0005-0000-0000-0000C80E0000}"/>
    <cellStyle name="Comma 85" xfId="2686" xr:uid="{00000000-0005-0000-0000-0000C90E0000}"/>
    <cellStyle name="Comma 85 10" xfId="2687" xr:uid="{00000000-0005-0000-0000-0000CA0E0000}"/>
    <cellStyle name="Comma 85 10 2" xfId="2688" xr:uid="{00000000-0005-0000-0000-0000CB0E0000}"/>
    <cellStyle name="Comma 85 10 2 2" xfId="2689" xr:uid="{00000000-0005-0000-0000-0000CC0E0000}"/>
    <cellStyle name="Comma 85 10 3" xfId="2690" xr:uid="{00000000-0005-0000-0000-0000CD0E0000}"/>
    <cellStyle name="Comma 85 10 3 2" xfId="2691" xr:uid="{00000000-0005-0000-0000-0000CE0E0000}"/>
    <cellStyle name="Comma 85 10 4" xfId="2692" xr:uid="{00000000-0005-0000-0000-0000CF0E0000}"/>
    <cellStyle name="Comma 85 10 4 2" xfId="2693" xr:uid="{00000000-0005-0000-0000-0000D00E0000}"/>
    <cellStyle name="Comma 85 11" xfId="2694" xr:uid="{00000000-0005-0000-0000-0000D10E0000}"/>
    <cellStyle name="Comma 85 11 2" xfId="2695" xr:uid="{00000000-0005-0000-0000-0000D20E0000}"/>
    <cellStyle name="Comma 85 12" xfId="2696" xr:uid="{00000000-0005-0000-0000-0000D30E0000}"/>
    <cellStyle name="Comma 85 12 2" xfId="2697" xr:uid="{00000000-0005-0000-0000-0000D40E0000}"/>
    <cellStyle name="Comma 85 13" xfId="2698" xr:uid="{00000000-0005-0000-0000-0000D50E0000}"/>
    <cellStyle name="Comma 85 13 2" xfId="2699" xr:uid="{00000000-0005-0000-0000-0000D60E0000}"/>
    <cellStyle name="Comma 85 14" xfId="2700" xr:uid="{00000000-0005-0000-0000-0000D70E0000}"/>
    <cellStyle name="Comma 85 14 2" xfId="2701" xr:uid="{00000000-0005-0000-0000-0000D80E0000}"/>
    <cellStyle name="Comma 85 15" xfId="4271" xr:uid="{00000000-0005-0000-0000-0000D90E0000}"/>
    <cellStyle name="Comma 85 15 2" xfId="5428" xr:uid="{00000000-0005-0000-0000-0000DA0E0000}"/>
    <cellStyle name="Comma 85 15 2 2" xfId="6222" xr:uid="{00000000-0005-0000-0000-0000DB0E0000}"/>
    <cellStyle name="Comma 85 15 3" xfId="5740" xr:uid="{00000000-0005-0000-0000-0000DC0E0000}"/>
    <cellStyle name="Comma 85 15 3 2" xfId="6463" xr:uid="{00000000-0005-0000-0000-0000DD0E0000}"/>
    <cellStyle name="Comma 85 15 4" xfId="5981" xr:uid="{00000000-0005-0000-0000-0000DE0E0000}"/>
    <cellStyle name="Comma 85 2" xfId="2702" xr:uid="{00000000-0005-0000-0000-0000DF0E0000}"/>
    <cellStyle name="Comma 85 2 10" xfId="2703" xr:uid="{00000000-0005-0000-0000-0000E00E0000}"/>
    <cellStyle name="Comma 85 2 10 2" xfId="2704" xr:uid="{00000000-0005-0000-0000-0000E10E0000}"/>
    <cellStyle name="Comma 85 2 11" xfId="4269" xr:uid="{00000000-0005-0000-0000-0000E20E0000}"/>
    <cellStyle name="Comma 85 2 11 2" xfId="5427" xr:uid="{00000000-0005-0000-0000-0000E30E0000}"/>
    <cellStyle name="Comma 85 2 11 2 2" xfId="6221" xr:uid="{00000000-0005-0000-0000-0000E40E0000}"/>
    <cellStyle name="Comma 85 2 11 3" xfId="5739" xr:uid="{00000000-0005-0000-0000-0000E50E0000}"/>
    <cellStyle name="Comma 85 2 11 3 2" xfId="6462" xr:uid="{00000000-0005-0000-0000-0000E60E0000}"/>
    <cellStyle name="Comma 85 2 11 4" xfId="5980" xr:uid="{00000000-0005-0000-0000-0000E70E0000}"/>
    <cellStyle name="Comma 85 2 2" xfId="2705" xr:uid="{00000000-0005-0000-0000-0000E80E0000}"/>
    <cellStyle name="Comma 85 2 2 2" xfId="2706" xr:uid="{00000000-0005-0000-0000-0000E90E0000}"/>
    <cellStyle name="Comma 85 2 2 2 2" xfId="2707" xr:uid="{00000000-0005-0000-0000-0000EA0E0000}"/>
    <cellStyle name="Comma 85 2 2 3" xfId="2708" xr:uid="{00000000-0005-0000-0000-0000EB0E0000}"/>
    <cellStyle name="Comma 85 2 3" xfId="2709" xr:uid="{00000000-0005-0000-0000-0000EC0E0000}"/>
    <cellStyle name="Comma 85 2 3 2" xfId="2710" xr:uid="{00000000-0005-0000-0000-0000ED0E0000}"/>
    <cellStyle name="Comma 85 2 3 2 2" xfId="2711" xr:uid="{00000000-0005-0000-0000-0000EE0E0000}"/>
    <cellStyle name="Comma 85 2 3 2 2 2" xfId="2712" xr:uid="{00000000-0005-0000-0000-0000EF0E0000}"/>
    <cellStyle name="Comma 85 2 3 2 3" xfId="2713" xr:uid="{00000000-0005-0000-0000-0000F00E0000}"/>
    <cellStyle name="Comma 85 2 3 2 3 2" xfId="2714" xr:uid="{00000000-0005-0000-0000-0000F10E0000}"/>
    <cellStyle name="Comma 85 2 3 2 4" xfId="2715" xr:uid="{00000000-0005-0000-0000-0000F20E0000}"/>
    <cellStyle name="Comma 85 2 3 3" xfId="2716" xr:uid="{00000000-0005-0000-0000-0000F30E0000}"/>
    <cellStyle name="Comma 85 2 3 3 2" xfId="2717" xr:uid="{00000000-0005-0000-0000-0000F40E0000}"/>
    <cellStyle name="Comma 85 2 3 3 2 2" xfId="2718" xr:uid="{00000000-0005-0000-0000-0000F50E0000}"/>
    <cellStyle name="Comma 85 2 3 3 3" xfId="2719" xr:uid="{00000000-0005-0000-0000-0000F60E0000}"/>
    <cellStyle name="Comma 85 2 3 3 3 2" xfId="2720" xr:uid="{00000000-0005-0000-0000-0000F70E0000}"/>
    <cellStyle name="Comma 85 2 3 3 4" xfId="2721" xr:uid="{00000000-0005-0000-0000-0000F80E0000}"/>
    <cellStyle name="Comma 85 2 3 4" xfId="2722" xr:uid="{00000000-0005-0000-0000-0000F90E0000}"/>
    <cellStyle name="Comma 85 2 3 4 2" xfId="2723" xr:uid="{00000000-0005-0000-0000-0000FA0E0000}"/>
    <cellStyle name="Comma 85 2 3 5" xfId="2724" xr:uid="{00000000-0005-0000-0000-0000FB0E0000}"/>
    <cellStyle name="Comma 85 2 3 5 2" xfId="2725" xr:uid="{00000000-0005-0000-0000-0000FC0E0000}"/>
    <cellStyle name="Comma 85 2 3 6" xfId="2726" xr:uid="{00000000-0005-0000-0000-0000FD0E0000}"/>
    <cellStyle name="Comma 85 2 3 6 2" xfId="2727" xr:uid="{00000000-0005-0000-0000-0000FE0E0000}"/>
    <cellStyle name="Comma 85 2 4" xfId="2728" xr:uid="{00000000-0005-0000-0000-0000FF0E0000}"/>
    <cellStyle name="Comma 85 2 4 2" xfId="2729" xr:uid="{00000000-0005-0000-0000-0000000F0000}"/>
    <cellStyle name="Comma 85 2 5" xfId="2730" xr:uid="{00000000-0005-0000-0000-0000010F0000}"/>
    <cellStyle name="Comma 85 2 5 2" xfId="2731" xr:uid="{00000000-0005-0000-0000-0000020F0000}"/>
    <cellStyle name="Comma 85 2 5 3" xfId="2732" xr:uid="{00000000-0005-0000-0000-0000030F0000}"/>
    <cellStyle name="Comma 85 2 5 3 2" xfId="2733" xr:uid="{00000000-0005-0000-0000-0000040F0000}"/>
    <cellStyle name="Comma 85 2 5 4" xfId="2734" xr:uid="{00000000-0005-0000-0000-0000050F0000}"/>
    <cellStyle name="Comma 85 2 5 4 2" xfId="2735" xr:uid="{00000000-0005-0000-0000-0000060F0000}"/>
    <cellStyle name="Comma 85 2 5 5" xfId="2736" xr:uid="{00000000-0005-0000-0000-0000070F0000}"/>
    <cellStyle name="Comma 85 2 5 5 2" xfId="2737" xr:uid="{00000000-0005-0000-0000-0000080F0000}"/>
    <cellStyle name="Comma 85 2 6" xfId="2738" xr:uid="{00000000-0005-0000-0000-0000090F0000}"/>
    <cellStyle name="Comma 85 2 7" xfId="2739" xr:uid="{00000000-0005-0000-0000-00000A0F0000}"/>
    <cellStyle name="Comma 85 2 7 2" xfId="2740" xr:uid="{00000000-0005-0000-0000-00000B0F0000}"/>
    <cellStyle name="Comma 85 2 8" xfId="2741" xr:uid="{00000000-0005-0000-0000-00000C0F0000}"/>
    <cellStyle name="Comma 85 2 8 2" xfId="2742" xr:uid="{00000000-0005-0000-0000-00000D0F0000}"/>
    <cellStyle name="Comma 85 2 9" xfId="2743" xr:uid="{00000000-0005-0000-0000-00000E0F0000}"/>
    <cellStyle name="Comma 85 2 9 2" xfId="2744" xr:uid="{00000000-0005-0000-0000-00000F0F0000}"/>
    <cellStyle name="Comma 85 3" xfId="2745" xr:uid="{00000000-0005-0000-0000-0000100F0000}"/>
    <cellStyle name="Comma 85 3 2" xfId="2746" xr:uid="{00000000-0005-0000-0000-0000110F0000}"/>
    <cellStyle name="Comma 85 3 3" xfId="2747" xr:uid="{00000000-0005-0000-0000-0000120F0000}"/>
    <cellStyle name="Comma 85 3 4" xfId="2748" xr:uid="{00000000-0005-0000-0000-0000130F0000}"/>
    <cellStyle name="Comma 85 3 4 2" xfId="4592" xr:uid="{00000000-0005-0000-0000-0000140F0000}"/>
    <cellStyle name="Comma 85 3 4 3" xfId="5426" xr:uid="{00000000-0005-0000-0000-0000150F0000}"/>
    <cellStyle name="Comma 85 4" xfId="2749" xr:uid="{00000000-0005-0000-0000-0000160F0000}"/>
    <cellStyle name="Comma 85 5" xfId="2750" xr:uid="{00000000-0005-0000-0000-0000170F0000}"/>
    <cellStyle name="Comma 85 5 2" xfId="2751" xr:uid="{00000000-0005-0000-0000-0000180F0000}"/>
    <cellStyle name="Comma 85 5 2 2" xfId="2752" xr:uid="{00000000-0005-0000-0000-0000190F0000}"/>
    <cellStyle name="Comma 85 5 2 3" xfId="4594" xr:uid="{00000000-0005-0000-0000-00001A0F0000}"/>
    <cellStyle name="Comma 85 5 3" xfId="2753" xr:uid="{00000000-0005-0000-0000-00001B0F0000}"/>
    <cellStyle name="Comma 85 5 4" xfId="4593" xr:uid="{00000000-0005-0000-0000-00001C0F0000}"/>
    <cellStyle name="Comma 85 6" xfId="2754" xr:uid="{00000000-0005-0000-0000-00001D0F0000}"/>
    <cellStyle name="Comma 85 6 2" xfId="2755" xr:uid="{00000000-0005-0000-0000-00001E0F0000}"/>
    <cellStyle name="Comma 85 6 2 2" xfId="2756" xr:uid="{00000000-0005-0000-0000-00001F0F0000}"/>
    <cellStyle name="Comma 85 6 2 2 2" xfId="2757" xr:uid="{00000000-0005-0000-0000-0000200F0000}"/>
    <cellStyle name="Comma 85 6 2 3" xfId="2758" xr:uid="{00000000-0005-0000-0000-0000210F0000}"/>
    <cellStyle name="Comma 85 6 2 3 2" xfId="2759" xr:uid="{00000000-0005-0000-0000-0000220F0000}"/>
    <cellStyle name="Comma 85 6 2 4" xfId="2760" xr:uid="{00000000-0005-0000-0000-0000230F0000}"/>
    <cellStyle name="Comma 85 6 3" xfId="2761" xr:uid="{00000000-0005-0000-0000-0000240F0000}"/>
    <cellStyle name="Comma 85 6 3 2" xfId="2762" xr:uid="{00000000-0005-0000-0000-0000250F0000}"/>
    <cellStyle name="Comma 85 6 3 2 2" xfId="2763" xr:uid="{00000000-0005-0000-0000-0000260F0000}"/>
    <cellStyle name="Comma 85 6 3 3" xfId="2764" xr:uid="{00000000-0005-0000-0000-0000270F0000}"/>
    <cellStyle name="Comma 85 6 3 3 2" xfId="2765" xr:uid="{00000000-0005-0000-0000-0000280F0000}"/>
    <cellStyle name="Comma 85 6 3 4" xfId="2766" xr:uid="{00000000-0005-0000-0000-0000290F0000}"/>
    <cellStyle name="Comma 85 6 4" xfId="2767" xr:uid="{00000000-0005-0000-0000-00002A0F0000}"/>
    <cellStyle name="Comma 85 6 4 2" xfId="2768" xr:uid="{00000000-0005-0000-0000-00002B0F0000}"/>
    <cellStyle name="Comma 85 6 5" xfId="2769" xr:uid="{00000000-0005-0000-0000-00002C0F0000}"/>
    <cellStyle name="Comma 85 6 5 2" xfId="2770" xr:uid="{00000000-0005-0000-0000-00002D0F0000}"/>
    <cellStyle name="Comma 85 6 6" xfId="2771" xr:uid="{00000000-0005-0000-0000-00002E0F0000}"/>
    <cellStyle name="Comma 85 6 6 2" xfId="2772" xr:uid="{00000000-0005-0000-0000-00002F0F0000}"/>
    <cellStyle name="Comma 85 7" xfId="2773" xr:uid="{00000000-0005-0000-0000-0000300F0000}"/>
    <cellStyle name="Comma 85 7 2" xfId="2774" xr:uid="{00000000-0005-0000-0000-0000310F0000}"/>
    <cellStyle name="Comma 85 7 2 2" xfId="4595" xr:uid="{00000000-0005-0000-0000-0000320F0000}"/>
    <cellStyle name="Comma 85 7 3" xfId="2775" xr:uid="{00000000-0005-0000-0000-0000330F0000}"/>
    <cellStyle name="Comma 85 7 3 2" xfId="5006" xr:uid="{00000000-0005-0000-0000-0000340F0000}"/>
    <cellStyle name="Comma 85 8" xfId="2776" xr:uid="{00000000-0005-0000-0000-0000350F0000}"/>
    <cellStyle name="Comma 85 8 2" xfId="2777" xr:uid="{00000000-0005-0000-0000-0000360F0000}"/>
    <cellStyle name="Comma 85 8 2 2" xfId="2778" xr:uid="{00000000-0005-0000-0000-0000370F0000}"/>
    <cellStyle name="Comma 85 8 3" xfId="2779" xr:uid="{00000000-0005-0000-0000-0000380F0000}"/>
    <cellStyle name="Comma 85 8 3 2" xfId="2780" xr:uid="{00000000-0005-0000-0000-0000390F0000}"/>
    <cellStyle name="Comma 85 8 4" xfId="2781" xr:uid="{00000000-0005-0000-0000-00003A0F0000}"/>
    <cellStyle name="Comma 85 8 4 2" xfId="2782" xr:uid="{00000000-0005-0000-0000-00003B0F0000}"/>
    <cellStyle name="Comma 85 9" xfId="2783" xr:uid="{00000000-0005-0000-0000-00003C0F0000}"/>
    <cellStyle name="Comma 85 9 2" xfId="2784" xr:uid="{00000000-0005-0000-0000-00003D0F0000}"/>
    <cellStyle name="Comma 85 9 3" xfId="2785" xr:uid="{00000000-0005-0000-0000-00003E0F0000}"/>
    <cellStyle name="Comma 85 9 3 2" xfId="4596" xr:uid="{00000000-0005-0000-0000-00003F0F0000}"/>
    <cellStyle name="Comma 86" xfId="2786" xr:uid="{00000000-0005-0000-0000-0000400F0000}"/>
    <cellStyle name="Comma 86 2" xfId="2787" xr:uid="{00000000-0005-0000-0000-0000410F0000}"/>
    <cellStyle name="Comma 86 3" xfId="2788" xr:uid="{00000000-0005-0000-0000-0000420F0000}"/>
    <cellStyle name="Comma 86 3 2" xfId="2789" xr:uid="{00000000-0005-0000-0000-0000430F0000}"/>
    <cellStyle name="Comma 86 3 3" xfId="2790" xr:uid="{00000000-0005-0000-0000-0000440F0000}"/>
    <cellStyle name="Comma 86 3 4" xfId="2791" xr:uid="{00000000-0005-0000-0000-0000450F0000}"/>
    <cellStyle name="Comma 86 3 4 2" xfId="4597" xr:uid="{00000000-0005-0000-0000-0000460F0000}"/>
    <cellStyle name="Comma 86 3 4 3" xfId="5005" xr:uid="{00000000-0005-0000-0000-0000470F0000}"/>
    <cellStyle name="Comma 86 4" xfId="2792" xr:uid="{00000000-0005-0000-0000-0000480F0000}"/>
    <cellStyle name="Comma 86 5" xfId="2793" xr:uid="{00000000-0005-0000-0000-0000490F0000}"/>
    <cellStyle name="Comma 86 5 2" xfId="4598" xr:uid="{00000000-0005-0000-0000-00004A0F0000}"/>
    <cellStyle name="Comma 86 6" xfId="2794" xr:uid="{00000000-0005-0000-0000-00004B0F0000}"/>
    <cellStyle name="Comma 86 6 2" xfId="4599" xr:uid="{00000000-0005-0000-0000-00004C0F0000}"/>
    <cellStyle name="Comma 86 7" xfId="2795" xr:uid="{00000000-0005-0000-0000-00004D0F0000}"/>
    <cellStyle name="Comma 86 7 2" xfId="5004" xr:uid="{00000000-0005-0000-0000-00004E0F0000}"/>
    <cellStyle name="Comma 87" xfId="2796" xr:uid="{00000000-0005-0000-0000-00004F0F0000}"/>
    <cellStyle name="Comma 87 2" xfId="2797" xr:uid="{00000000-0005-0000-0000-0000500F0000}"/>
    <cellStyle name="Comma 87 3" xfId="2798" xr:uid="{00000000-0005-0000-0000-0000510F0000}"/>
    <cellStyle name="Comma 87 3 2" xfId="2799" xr:uid="{00000000-0005-0000-0000-0000520F0000}"/>
    <cellStyle name="Comma 87 3 3" xfId="2800" xr:uid="{00000000-0005-0000-0000-0000530F0000}"/>
    <cellStyle name="Comma 87 3 4" xfId="2801" xr:uid="{00000000-0005-0000-0000-0000540F0000}"/>
    <cellStyle name="Comma 87 3 4 2" xfId="4600" xr:uid="{00000000-0005-0000-0000-0000550F0000}"/>
    <cellStyle name="Comma 87 3 4 3" xfId="5003" xr:uid="{00000000-0005-0000-0000-0000560F0000}"/>
    <cellStyle name="Comma 87 4" xfId="2802" xr:uid="{00000000-0005-0000-0000-0000570F0000}"/>
    <cellStyle name="Comma 87 5" xfId="2803" xr:uid="{00000000-0005-0000-0000-0000580F0000}"/>
    <cellStyle name="Comma 87 5 2" xfId="4601" xr:uid="{00000000-0005-0000-0000-0000590F0000}"/>
    <cellStyle name="Comma 87 6" xfId="2804" xr:uid="{00000000-0005-0000-0000-00005A0F0000}"/>
    <cellStyle name="Comma 87 6 2" xfId="4602" xr:uid="{00000000-0005-0000-0000-00005B0F0000}"/>
    <cellStyle name="Comma 87 7" xfId="2805" xr:uid="{00000000-0005-0000-0000-00005C0F0000}"/>
    <cellStyle name="Comma 87 7 2" xfId="5002" xr:uid="{00000000-0005-0000-0000-00005D0F0000}"/>
    <cellStyle name="Comma 88" xfId="2806" xr:uid="{00000000-0005-0000-0000-00005E0F0000}"/>
    <cellStyle name="Comma 88 2" xfId="2807" xr:uid="{00000000-0005-0000-0000-00005F0F0000}"/>
    <cellStyle name="Comma 88 3" xfId="2808" xr:uid="{00000000-0005-0000-0000-0000600F0000}"/>
    <cellStyle name="Comma 88 3 2" xfId="2809" xr:uid="{00000000-0005-0000-0000-0000610F0000}"/>
    <cellStyle name="Comma 88 3 3" xfId="2810" xr:uid="{00000000-0005-0000-0000-0000620F0000}"/>
    <cellStyle name="Comma 88 3 4" xfId="2811" xr:uid="{00000000-0005-0000-0000-0000630F0000}"/>
    <cellStyle name="Comma 88 3 4 2" xfId="4603" xr:uid="{00000000-0005-0000-0000-0000640F0000}"/>
    <cellStyle name="Comma 88 3 4 3" xfId="5001" xr:uid="{00000000-0005-0000-0000-0000650F0000}"/>
    <cellStyle name="Comma 88 4" xfId="2812" xr:uid="{00000000-0005-0000-0000-0000660F0000}"/>
    <cellStyle name="Comma 88 5" xfId="2813" xr:uid="{00000000-0005-0000-0000-0000670F0000}"/>
    <cellStyle name="Comma 88 5 2" xfId="4604" xr:uid="{00000000-0005-0000-0000-0000680F0000}"/>
    <cellStyle name="Comma 88 6" xfId="2814" xr:uid="{00000000-0005-0000-0000-0000690F0000}"/>
    <cellStyle name="Comma 88 6 2" xfId="4605" xr:uid="{00000000-0005-0000-0000-00006A0F0000}"/>
    <cellStyle name="Comma 88 7" xfId="2815" xr:uid="{00000000-0005-0000-0000-00006B0F0000}"/>
    <cellStyle name="Comma 88 7 2" xfId="5000" xr:uid="{00000000-0005-0000-0000-00006C0F0000}"/>
    <cellStyle name="Comma 89" xfId="2816" xr:uid="{00000000-0005-0000-0000-00006D0F0000}"/>
    <cellStyle name="Comma 89 2" xfId="2817" xr:uid="{00000000-0005-0000-0000-00006E0F0000}"/>
    <cellStyle name="Comma 89 3" xfId="2818" xr:uid="{00000000-0005-0000-0000-00006F0F0000}"/>
    <cellStyle name="Comma 89 3 2" xfId="2819" xr:uid="{00000000-0005-0000-0000-0000700F0000}"/>
    <cellStyle name="Comma 89 3 3" xfId="2820" xr:uid="{00000000-0005-0000-0000-0000710F0000}"/>
    <cellStyle name="Comma 89 3 4" xfId="2821" xr:uid="{00000000-0005-0000-0000-0000720F0000}"/>
    <cellStyle name="Comma 89 3 4 2" xfId="4606" xr:uid="{00000000-0005-0000-0000-0000730F0000}"/>
    <cellStyle name="Comma 89 3 4 3" xfId="4999" xr:uid="{00000000-0005-0000-0000-0000740F0000}"/>
    <cellStyle name="Comma 89 4" xfId="2822" xr:uid="{00000000-0005-0000-0000-0000750F0000}"/>
    <cellStyle name="Comma 89 5" xfId="2823" xr:uid="{00000000-0005-0000-0000-0000760F0000}"/>
    <cellStyle name="Comma 89 5 2" xfId="4607" xr:uid="{00000000-0005-0000-0000-0000770F0000}"/>
    <cellStyle name="Comma 89 6" xfId="2824" xr:uid="{00000000-0005-0000-0000-0000780F0000}"/>
    <cellStyle name="Comma 89 6 2" xfId="4608" xr:uid="{00000000-0005-0000-0000-0000790F0000}"/>
    <cellStyle name="Comma 89 7" xfId="2825" xr:uid="{00000000-0005-0000-0000-00007A0F0000}"/>
    <cellStyle name="Comma 89 7 2" xfId="4998" xr:uid="{00000000-0005-0000-0000-00007B0F0000}"/>
    <cellStyle name="Comma 9" xfId="2826" xr:uid="{00000000-0005-0000-0000-00007C0F0000}"/>
    <cellStyle name="Comma 9 2" xfId="2827" xr:uid="{00000000-0005-0000-0000-00007D0F0000}"/>
    <cellStyle name="Comma 9 2 10" xfId="4609" xr:uid="{00000000-0005-0000-0000-00007E0F0000}"/>
    <cellStyle name="Comma 9 2 2" xfId="2828" xr:uid="{00000000-0005-0000-0000-00007F0F0000}"/>
    <cellStyle name="Comma 9 2 3" xfId="2829" xr:uid="{00000000-0005-0000-0000-0000800F0000}"/>
    <cellStyle name="Comma 9 2 3 2" xfId="2830" xr:uid="{00000000-0005-0000-0000-0000810F0000}"/>
    <cellStyle name="Comma 9 2 3 3" xfId="2831" xr:uid="{00000000-0005-0000-0000-0000820F0000}"/>
    <cellStyle name="Comma 9 2 3 3 2" xfId="4610" xr:uid="{00000000-0005-0000-0000-0000830F0000}"/>
    <cellStyle name="Comma 9 2 3 3 3" xfId="4997" xr:uid="{00000000-0005-0000-0000-0000840F0000}"/>
    <cellStyle name="Comma 9 2 4" xfId="2832" xr:uid="{00000000-0005-0000-0000-0000850F0000}"/>
    <cellStyle name="Comma 9 2 4 2" xfId="2833" xr:uid="{00000000-0005-0000-0000-0000860F0000}"/>
    <cellStyle name="Comma 9 2 4 2 2" xfId="2834" xr:uid="{00000000-0005-0000-0000-0000870F0000}"/>
    <cellStyle name="Comma 9 2 4 2 3" xfId="2835" xr:uid="{00000000-0005-0000-0000-0000880F0000}"/>
    <cellStyle name="Comma 9 2 4 2 3 2" xfId="4612" xr:uid="{00000000-0005-0000-0000-0000890F0000}"/>
    <cellStyle name="Comma 9 2 4 2 4" xfId="2836" xr:uid="{00000000-0005-0000-0000-00008A0F0000}"/>
    <cellStyle name="Comma 9 2 4 3" xfId="2837" xr:uid="{00000000-0005-0000-0000-00008B0F0000}"/>
    <cellStyle name="Comma 9 2 4 3 2" xfId="4613" xr:uid="{00000000-0005-0000-0000-00008C0F0000}"/>
    <cellStyle name="Comma 9 2 4 3 3" xfId="5425" xr:uid="{00000000-0005-0000-0000-00008D0F0000}"/>
    <cellStyle name="Comma 9 2 4 4" xfId="4611" xr:uid="{00000000-0005-0000-0000-00008E0F0000}"/>
    <cellStyle name="Comma 9 2 5" xfId="2838" xr:uid="{00000000-0005-0000-0000-00008F0F0000}"/>
    <cellStyle name="Comma 9 2 5 2" xfId="4614" xr:uid="{00000000-0005-0000-0000-0000900F0000}"/>
    <cellStyle name="Comma 9 2 6" xfId="2839" xr:uid="{00000000-0005-0000-0000-0000910F0000}"/>
    <cellStyle name="Comma 9 2 6 2" xfId="2840" xr:uid="{00000000-0005-0000-0000-0000920F0000}"/>
    <cellStyle name="Comma 9 2 6 3" xfId="2841" xr:uid="{00000000-0005-0000-0000-0000930F0000}"/>
    <cellStyle name="Comma 9 2 6 4" xfId="2842" xr:uid="{00000000-0005-0000-0000-0000940F0000}"/>
    <cellStyle name="Comma 9 2 6 5" xfId="2843" xr:uid="{00000000-0005-0000-0000-0000950F0000}"/>
    <cellStyle name="Comma 9 2 6 6" xfId="4996" xr:uid="{00000000-0005-0000-0000-0000960F0000}"/>
    <cellStyle name="Comma 9 2 7" xfId="2844" xr:uid="{00000000-0005-0000-0000-0000970F0000}"/>
    <cellStyle name="Comma 9 2 7 2" xfId="4615" xr:uid="{00000000-0005-0000-0000-0000980F0000}"/>
    <cellStyle name="Comma 9 2 8" xfId="2845" xr:uid="{00000000-0005-0000-0000-0000990F0000}"/>
    <cellStyle name="Comma 9 2 9" xfId="2846" xr:uid="{00000000-0005-0000-0000-00009A0F0000}"/>
    <cellStyle name="Comma 9 2 9 2" xfId="4995" xr:uid="{00000000-0005-0000-0000-00009B0F0000}"/>
    <cellStyle name="Comma 9 3" xfId="2847" xr:uid="{00000000-0005-0000-0000-00009C0F0000}"/>
    <cellStyle name="Comma 9 3 2" xfId="2848" xr:uid="{00000000-0005-0000-0000-00009D0F0000}"/>
    <cellStyle name="Comma 9 3 2 2" xfId="2849" xr:uid="{00000000-0005-0000-0000-00009E0F0000}"/>
    <cellStyle name="Comma 9 3 2 2 2" xfId="4617" xr:uid="{00000000-0005-0000-0000-00009F0F0000}"/>
    <cellStyle name="Comma 9 3 2 3" xfId="2850" xr:uid="{00000000-0005-0000-0000-0000A00F0000}"/>
    <cellStyle name="Comma 9 3 2 3 2" xfId="4618" xr:uid="{00000000-0005-0000-0000-0000A10F0000}"/>
    <cellStyle name="Comma 9 3 2 4" xfId="2851" xr:uid="{00000000-0005-0000-0000-0000A20F0000}"/>
    <cellStyle name="Comma 9 3 2 4 2" xfId="4619" xr:uid="{00000000-0005-0000-0000-0000A30F0000}"/>
    <cellStyle name="Comma 9 3 2 5" xfId="2852" xr:uid="{00000000-0005-0000-0000-0000A40F0000}"/>
    <cellStyle name="Comma 9 3 2 5 2" xfId="4620" xr:uid="{00000000-0005-0000-0000-0000A50F0000}"/>
    <cellStyle name="Comma 9 3 2 5 3" xfId="5424" xr:uid="{00000000-0005-0000-0000-0000A60F0000}"/>
    <cellStyle name="Comma 9 3 2 6" xfId="4616" xr:uid="{00000000-0005-0000-0000-0000A70F0000}"/>
    <cellStyle name="Comma 9 3 3" xfId="2853" xr:uid="{00000000-0005-0000-0000-0000A80F0000}"/>
    <cellStyle name="Comma 9 3 3 2" xfId="2854" xr:uid="{00000000-0005-0000-0000-0000A90F0000}"/>
    <cellStyle name="Comma 9 3 3 2 2" xfId="4621" xr:uid="{00000000-0005-0000-0000-0000AA0F0000}"/>
    <cellStyle name="Comma 9 3 3 3" xfId="2855" xr:uid="{00000000-0005-0000-0000-0000AB0F0000}"/>
    <cellStyle name="Comma 9 3 3 3 2" xfId="4622" xr:uid="{00000000-0005-0000-0000-0000AC0F0000}"/>
    <cellStyle name="Comma 9 3 3 4" xfId="2856" xr:uid="{00000000-0005-0000-0000-0000AD0F0000}"/>
    <cellStyle name="Comma 9 3 3 4 2" xfId="4994" xr:uid="{00000000-0005-0000-0000-0000AE0F0000}"/>
    <cellStyle name="Comma 9 3 4" xfId="2857" xr:uid="{00000000-0005-0000-0000-0000AF0F0000}"/>
    <cellStyle name="Comma 9 3 4 2" xfId="2858" xr:uid="{00000000-0005-0000-0000-0000B00F0000}"/>
    <cellStyle name="Comma 9 3 4 3" xfId="2859" xr:uid="{00000000-0005-0000-0000-0000B10F0000}"/>
    <cellStyle name="Comma 9 3 4 3 2" xfId="4623" xr:uid="{00000000-0005-0000-0000-0000B20F0000}"/>
    <cellStyle name="Comma 9 3 5" xfId="2860" xr:uid="{00000000-0005-0000-0000-0000B30F0000}"/>
    <cellStyle name="Comma 9 3 5 2" xfId="2861" xr:uid="{00000000-0005-0000-0000-0000B40F0000}"/>
    <cellStyle name="Comma 9 3 5 2 2" xfId="4624" xr:uid="{00000000-0005-0000-0000-0000B50F0000}"/>
    <cellStyle name="Comma 9 3 6" xfId="2862" xr:uid="{00000000-0005-0000-0000-0000B60F0000}"/>
    <cellStyle name="Comma 9 3 7" xfId="2863" xr:uid="{00000000-0005-0000-0000-0000B70F0000}"/>
    <cellStyle name="Comma 9 3 7 2" xfId="2864" xr:uid="{00000000-0005-0000-0000-0000B80F0000}"/>
    <cellStyle name="Comma 9 3 7 2 2" xfId="4626" xr:uid="{00000000-0005-0000-0000-0000B90F0000}"/>
    <cellStyle name="Comma 9 3 7 3" xfId="2865" xr:uid="{00000000-0005-0000-0000-0000BA0F0000}"/>
    <cellStyle name="Comma 9 3 7 3 2" xfId="4627" xr:uid="{00000000-0005-0000-0000-0000BB0F0000}"/>
    <cellStyle name="Comma 9 3 7 4" xfId="2866" xr:uid="{00000000-0005-0000-0000-0000BC0F0000}"/>
    <cellStyle name="Comma 9 3 7 4 2" xfId="4628" xr:uid="{00000000-0005-0000-0000-0000BD0F0000}"/>
    <cellStyle name="Comma 9 3 7 5" xfId="2867" xr:uid="{00000000-0005-0000-0000-0000BE0F0000}"/>
    <cellStyle name="Comma 9 3 7 6" xfId="2868" xr:uid="{00000000-0005-0000-0000-0000BF0F0000}"/>
    <cellStyle name="Comma 9 3 7 6 2" xfId="4629" xr:uid="{00000000-0005-0000-0000-0000C00F0000}"/>
    <cellStyle name="Comma 9 3 7 7" xfId="4625" xr:uid="{00000000-0005-0000-0000-0000C10F0000}"/>
    <cellStyle name="Comma 9 3 7 8" xfId="4993" xr:uid="{00000000-0005-0000-0000-0000C20F0000}"/>
    <cellStyle name="Comma 9 3 8" xfId="2869" xr:uid="{00000000-0005-0000-0000-0000C30F0000}"/>
    <cellStyle name="Comma 9 3 8 2" xfId="2870" xr:uid="{00000000-0005-0000-0000-0000C40F0000}"/>
    <cellStyle name="Comma 9 3 8 2 2" xfId="4630" xr:uid="{00000000-0005-0000-0000-0000C50F0000}"/>
    <cellStyle name="Comma 9 3 8 2 3" xfId="4991" xr:uid="{00000000-0005-0000-0000-0000C60F0000}"/>
    <cellStyle name="Comma 9 3 8 3" xfId="2871" xr:uid="{00000000-0005-0000-0000-0000C70F0000}"/>
    <cellStyle name="Comma 9 3 8 4" xfId="2872" xr:uid="{00000000-0005-0000-0000-0000C80F0000}"/>
    <cellStyle name="Comma 9 3 8 4 2" xfId="4631" xr:uid="{00000000-0005-0000-0000-0000C90F0000}"/>
    <cellStyle name="Comma 9 3 8 4 3" xfId="4990" xr:uid="{00000000-0005-0000-0000-0000CA0F0000}"/>
    <cellStyle name="Comma 9 3 8 5" xfId="4992" xr:uid="{00000000-0005-0000-0000-0000CB0F0000}"/>
    <cellStyle name="Comma 9 4" xfId="2873" xr:uid="{00000000-0005-0000-0000-0000CC0F0000}"/>
    <cellStyle name="Comma 9 4 2" xfId="2874" xr:uid="{00000000-0005-0000-0000-0000CD0F0000}"/>
    <cellStyle name="Comma 9 4 2 2" xfId="2875" xr:uid="{00000000-0005-0000-0000-0000CE0F0000}"/>
    <cellStyle name="Comma 9 4 2 3" xfId="2876" xr:uid="{00000000-0005-0000-0000-0000CF0F0000}"/>
    <cellStyle name="Comma 9 4 2 3 2" xfId="4633" xr:uid="{00000000-0005-0000-0000-0000D00F0000}"/>
    <cellStyle name="Comma 9 4 2 4" xfId="4632" xr:uid="{00000000-0005-0000-0000-0000D10F0000}"/>
    <cellStyle name="Comma 9 4 3" xfId="2877" xr:uid="{00000000-0005-0000-0000-0000D20F0000}"/>
    <cellStyle name="Comma 9 4 3 2" xfId="4634" xr:uid="{00000000-0005-0000-0000-0000D30F0000}"/>
    <cellStyle name="Comma 9 4 4" xfId="2878" xr:uid="{00000000-0005-0000-0000-0000D40F0000}"/>
    <cellStyle name="Comma 9 4 5" xfId="2879" xr:uid="{00000000-0005-0000-0000-0000D50F0000}"/>
    <cellStyle name="Comma 9 5" xfId="2880" xr:uid="{00000000-0005-0000-0000-0000D60F0000}"/>
    <cellStyle name="Comma 9 5 2" xfId="4635" xr:uid="{00000000-0005-0000-0000-0000D70F0000}"/>
    <cellStyle name="Comma 9 6" xfId="2881" xr:uid="{00000000-0005-0000-0000-0000D80F0000}"/>
    <cellStyle name="Comma 9 6 2" xfId="2882" xr:uid="{00000000-0005-0000-0000-0000D90F0000}"/>
    <cellStyle name="Comma 9 6 2 2" xfId="4637" xr:uid="{00000000-0005-0000-0000-0000DA0F0000}"/>
    <cellStyle name="Comma 9 6 3" xfId="2883" xr:uid="{00000000-0005-0000-0000-0000DB0F0000}"/>
    <cellStyle name="Comma 9 6 4" xfId="2884" xr:uid="{00000000-0005-0000-0000-0000DC0F0000}"/>
    <cellStyle name="Comma 9 6 4 2" xfId="2885" xr:uid="{00000000-0005-0000-0000-0000DD0F0000}"/>
    <cellStyle name="Comma 9 6 4 2 2" xfId="4639" xr:uid="{00000000-0005-0000-0000-0000DE0F0000}"/>
    <cellStyle name="Comma 9 6 4 3" xfId="2886" xr:uid="{00000000-0005-0000-0000-0000DF0F0000}"/>
    <cellStyle name="Comma 9 6 4 3 2" xfId="4640" xr:uid="{00000000-0005-0000-0000-0000E00F0000}"/>
    <cellStyle name="Comma 9 6 4 4" xfId="4638" xr:uid="{00000000-0005-0000-0000-0000E10F0000}"/>
    <cellStyle name="Comma 9 6 5" xfId="4636" xr:uid="{00000000-0005-0000-0000-0000E20F0000}"/>
    <cellStyle name="Comma 9 7" xfId="2887" xr:uid="{00000000-0005-0000-0000-0000E30F0000}"/>
    <cellStyle name="Comma 9 7 2" xfId="2888" xr:uid="{00000000-0005-0000-0000-0000E40F0000}"/>
    <cellStyle name="Comma 9 7 3" xfId="4641" xr:uid="{00000000-0005-0000-0000-0000E50F0000}"/>
    <cellStyle name="Comma 9 8" xfId="2889" xr:uid="{00000000-0005-0000-0000-0000E60F0000}"/>
    <cellStyle name="Comma 9 8 2" xfId="2890" xr:uid="{00000000-0005-0000-0000-0000E70F0000}"/>
    <cellStyle name="Comma 9 8 2 2" xfId="4643" xr:uid="{00000000-0005-0000-0000-0000E80F0000}"/>
    <cellStyle name="Comma 9 8 3" xfId="2891" xr:uid="{00000000-0005-0000-0000-0000E90F0000}"/>
    <cellStyle name="Comma 9 8 4" xfId="2892" xr:uid="{00000000-0005-0000-0000-0000EA0F0000}"/>
    <cellStyle name="Comma 9 8 4 2" xfId="4644" xr:uid="{00000000-0005-0000-0000-0000EB0F0000}"/>
    <cellStyle name="Comma 9 8 5" xfId="4642" xr:uid="{00000000-0005-0000-0000-0000EC0F0000}"/>
    <cellStyle name="Comma 9 8 6" xfId="4989" xr:uid="{00000000-0005-0000-0000-0000ED0F0000}"/>
    <cellStyle name="Comma 9 9" xfId="2893" xr:uid="{00000000-0005-0000-0000-0000EE0F0000}"/>
    <cellStyle name="Comma 9 9 2" xfId="4988" xr:uid="{00000000-0005-0000-0000-0000EF0F0000}"/>
    <cellStyle name="Comma 90" xfId="2894" xr:uid="{00000000-0005-0000-0000-0000F00F0000}"/>
    <cellStyle name="Comma 90 2" xfId="2895" xr:uid="{00000000-0005-0000-0000-0000F10F0000}"/>
    <cellStyle name="Comma 90 3" xfId="2896" xr:uid="{00000000-0005-0000-0000-0000F20F0000}"/>
    <cellStyle name="Comma 90 3 2" xfId="2897" xr:uid="{00000000-0005-0000-0000-0000F30F0000}"/>
    <cellStyle name="Comma 90 3 3" xfId="2898" xr:uid="{00000000-0005-0000-0000-0000F40F0000}"/>
    <cellStyle name="Comma 90 3 4" xfId="2899" xr:uid="{00000000-0005-0000-0000-0000F50F0000}"/>
    <cellStyle name="Comma 90 3 4 2" xfId="4645" xr:uid="{00000000-0005-0000-0000-0000F60F0000}"/>
    <cellStyle name="Comma 90 3 4 3" xfId="4987" xr:uid="{00000000-0005-0000-0000-0000F70F0000}"/>
    <cellStyle name="Comma 90 4" xfId="2900" xr:uid="{00000000-0005-0000-0000-0000F80F0000}"/>
    <cellStyle name="Comma 90 4 2" xfId="4646" xr:uid="{00000000-0005-0000-0000-0000F90F0000}"/>
    <cellStyle name="Comma 90 5" xfId="2901" xr:uid="{00000000-0005-0000-0000-0000FA0F0000}"/>
    <cellStyle name="Comma 90 6" xfId="2902" xr:uid="{00000000-0005-0000-0000-0000FB0F0000}"/>
    <cellStyle name="Comma 90 6 2" xfId="4986" xr:uid="{00000000-0005-0000-0000-0000FC0F0000}"/>
    <cellStyle name="Comma 91" xfId="2903" xr:uid="{00000000-0005-0000-0000-0000FD0F0000}"/>
    <cellStyle name="Comma 91 2" xfId="2904" xr:uid="{00000000-0005-0000-0000-0000FE0F0000}"/>
    <cellStyle name="Comma 91 3" xfId="2905" xr:uid="{00000000-0005-0000-0000-0000FF0F0000}"/>
    <cellStyle name="Comma 91 3 2" xfId="2906" xr:uid="{00000000-0005-0000-0000-000000100000}"/>
    <cellStyle name="Comma 91 3 3" xfId="2907" xr:uid="{00000000-0005-0000-0000-000001100000}"/>
    <cellStyle name="Comma 91 3 4" xfId="2908" xr:uid="{00000000-0005-0000-0000-000002100000}"/>
    <cellStyle name="Comma 91 3 4 2" xfId="4647" xr:uid="{00000000-0005-0000-0000-000003100000}"/>
    <cellStyle name="Comma 91 3 4 3" xfId="5423" xr:uid="{00000000-0005-0000-0000-000004100000}"/>
    <cellStyle name="Comma 91 4" xfId="2909" xr:uid="{00000000-0005-0000-0000-000005100000}"/>
    <cellStyle name="Comma 91 4 2" xfId="4648" xr:uid="{00000000-0005-0000-0000-000006100000}"/>
    <cellStyle name="Comma 91 5" xfId="2910" xr:uid="{00000000-0005-0000-0000-000007100000}"/>
    <cellStyle name="Comma 91 6" xfId="2911" xr:uid="{00000000-0005-0000-0000-000008100000}"/>
    <cellStyle name="Comma 91 6 2" xfId="5422" xr:uid="{00000000-0005-0000-0000-000009100000}"/>
    <cellStyle name="Comma 92" xfId="2912" xr:uid="{00000000-0005-0000-0000-00000A100000}"/>
    <cellStyle name="Comma 92 2" xfId="2913" xr:uid="{00000000-0005-0000-0000-00000B100000}"/>
    <cellStyle name="Comma 92 3" xfId="2914" xr:uid="{00000000-0005-0000-0000-00000C100000}"/>
    <cellStyle name="Comma 92 3 2" xfId="2915" xr:uid="{00000000-0005-0000-0000-00000D100000}"/>
    <cellStyle name="Comma 92 3 3" xfId="2916" xr:uid="{00000000-0005-0000-0000-00000E100000}"/>
    <cellStyle name="Comma 92 3 4" xfId="2917" xr:uid="{00000000-0005-0000-0000-00000F100000}"/>
    <cellStyle name="Comma 92 3 4 2" xfId="4649" xr:uid="{00000000-0005-0000-0000-000010100000}"/>
    <cellStyle name="Comma 92 3 4 3" xfId="5421" xr:uid="{00000000-0005-0000-0000-000011100000}"/>
    <cellStyle name="Comma 92 4" xfId="2918" xr:uid="{00000000-0005-0000-0000-000012100000}"/>
    <cellStyle name="Comma 92 4 2" xfId="4650" xr:uid="{00000000-0005-0000-0000-000013100000}"/>
    <cellStyle name="Comma 92 5" xfId="2919" xr:uid="{00000000-0005-0000-0000-000014100000}"/>
    <cellStyle name="Comma 92 6" xfId="2920" xr:uid="{00000000-0005-0000-0000-000015100000}"/>
    <cellStyle name="Comma 92 6 2" xfId="4985" xr:uid="{00000000-0005-0000-0000-000016100000}"/>
    <cellStyle name="Comma 93" xfId="2921" xr:uid="{00000000-0005-0000-0000-000017100000}"/>
    <cellStyle name="Comma 93 2" xfId="2922" xr:uid="{00000000-0005-0000-0000-000018100000}"/>
    <cellStyle name="Comma 93 3" xfId="2923" xr:uid="{00000000-0005-0000-0000-000019100000}"/>
    <cellStyle name="Comma 93 3 2" xfId="2924" xr:uid="{00000000-0005-0000-0000-00001A100000}"/>
    <cellStyle name="Comma 93 3 3" xfId="2925" xr:uid="{00000000-0005-0000-0000-00001B100000}"/>
    <cellStyle name="Comma 93 3 4" xfId="2926" xr:uid="{00000000-0005-0000-0000-00001C100000}"/>
    <cellStyle name="Comma 93 3 4 2" xfId="4651" xr:uid="{00000000-0005-0000-0000-00001D100000}"/>
    <cellStyle name="Comma 93 3 4 3" xfId="4984" xr:uid="{00000000-0005-0000-0000-00001E100000}"/>
    <cellStyle name="Comma 93 4" xfId="2927" xr:uid="{00000000-0005-0000-0000-00001F100000}"/>
    <cellStyle name="Comma 93 4 2" xfId="4652" xr:uid="{00000000-0005-0000-0000-000020100000}"/>
    <cellStyle name="Comma 93 5" xfId="2928" xr:uid="{00000000-0005-0000-0000-000021100000}"/>
    <cellStyle name="Comma 93 6" xfId="2929" xr:uid="{00000000-0005-0000-0000-000022100000}"/>
    <cellStyle name="Comma 93 6 2" xfId="5420" xr:uid="{00000000-0005-0000-0000-000023100000}"/>
    <cellStyle name="Comma 94" xfId="2930" xr:uid="{00000000-0005-0000-0000-000024100000}"/>
    <cellStyle name="Comma 94 2" xfId="2931" xr:uid="{00000000-0005-0000-0000-000025100000}"/>
    <cellStyle name="Comma 94 3" xfId="2932" xr:uid="{00000000-0005-0000-0000-000026100000}"/>
    <cellStyle name="Comma 94 3 2" xfId="2933" xr:uid="{00000000-0005-0000-0000-000027100000}"/>
    <cellStyle name="Comma 94 3 3" xfId="2934" xr:uid="{00000000-0005-0000-0000-000028100000}"/>
    <cellStyle name="Comma 94 3 4" xfId="2935" xr:uid="{00000000-0005-0000-0000-000029100000}"/>
    <cellStyle name="Comma 94 3 4 2" xfId="4653" xr:uid="{00000000-0005-0000-0000-00002A100000}"/>
    <cellStyle name="Comma 94 3 4 3" xfId="5419" xr:uid="{00000000-0005-0000-0000-00002B100000}"/>
    <cellStyle name="Comma 94 4" xfId="2936" xr:uid="{00000000-0005-0000-0000-00002C100000}"/>
    <cellStyle name="Comma 94 4 2" xfId="4654" xr:uid="{00000000-0005-0000-0000-00002D100000}"/>
    <cellStyle name="Comma 94 5" xfId="2937" xr:uid="{00000000-0005-0000-0000-00002E100000}"/>
    <cellStyle name="Comma 94 6" xfId="2938" xr:uid="{00000000-0005-0000-0000-00002F100000}"/>
    <cellStyle name="Comma 94 6 2" xfId="4983" xr:uid="{00000000-0005-0000-0000-000030100000}"/>
    <cellStyle name="Comma 95" xfId="2939" xr:uid="{00000000-0005-0000-0000-000031100000}"/>
    <cellStyle name="Comma 95 2" xfId="2940" xr:uid="{00000000-0005-0000-0000-000032100000}"/>
    <cellStyle name="Comma 95 2 2" xfId="2941" xr:uid="{00000000-0005-0000-0000-000033100000}"/>
    <cellStyle name="Comma 95 2 2 2" xfId="4655" xr:uid="{00000000-0005-0000-0000-000034100000}"/>
    <cellStyle name="Comma 95 2 3" xfId="2942" xr:uid="{00000000-0005-0000-0000-000035100000}"/>
    <cellStyle name="Comma 95 2 4" xfId="2943" xr:uid="{00000000-0005-0000-0000-000036100000}"/>
    <cellStyle name="Comma 95 2 4 2" xfId="4982" xr:uid="{00000000-0005-0000-0000-000037100000}"/>
    <cellStyle name="Comma 95 3" xfId="2944" xr:uid="{00000000-0005-0000-0000-000038100000}"/>
    <cellStyle name="Comma 95 3 2" xfId="2945" xr:uid="{00000000-0005-0000-0000-000039100000}"/>
    <cellStyle name="Comma 95 3 3" xfId="2946" xr:uid="{00000000-0005-0000-0000-00003A100000}"/>
    <cellStyle name="Comma 95 3 4" xfId="2947" xr:uid="{00000000-0005-0000-0000-00003B100000}"/>
    <cellStyle name="Comma 95 3 4 2" xfId="4657" xr:uid="{00000000-0005-0000-0000-00003C100000}"/>
    <cellStyle name="Comma 95 3 4 3" xfId="5418" xr:uid="{00000000-0005-0000-0000-00003D100000}"/>
    <cellStyle name="Comma 95 4" xfId="2948" xr:uid="{00000000-0005-0000-0000-00003E100000}"/>
    <cellStyle name="Comma 95 4 2" xfId="4658" xr:uid="{00000000-0005-0000-0000-00003F100000}"/>
    <cellStyle name="Comma 95 5" xfId="2949" xr:uid="{00000000-0005-0000-0000-000040100000}"/>
    <cellStyle name="Comma 96" xfId="2950" xr:uid="{00000000-0005-0000-0000-000041100000}"/>
    <cellStyle name="Comma 96 2" xfId="2951" xr:uid="{00000000-0005-0000-0000-000042100000}"/>
    <cellStyle name="Comma 96 2 2" xfId="2952" xr:uid="{00000000-0005-0000-0000-000043100000}"/>
    <cellStyle name="Comma 96 2 2 2" xfId="4660" xr:uid="{00000000-0005-0000-0000-000044100000}"/>
    <cellStyle name="Comma 96 2 3" xfId="2953" xr:uid="{00000000-0005-0000-0000-000045100000}"/>
    <cellStyle name="Comma 96 2 4" xfId="2954" xr:uid="{00000000-0005-0000-0000-000046100000}"/>
    <cellStyle name="Comma 96 2 4 2" xfId="4981" xr:uid="{00000000-0005-0000-0000-000047100000}"/>
    <cellStyle name="Comma 96 3" xfId="2955" xr:uid="{00000000-0005-0000-0000-000048100000}"/>
    <cellStyle name="Comma 96 3 2" xfId="2956" xr:uid="{00000000-0005-0000-0000-000049100000}"/>
    <cellStyle name="Comma 96 3 3" xfId="2957" xr:uid="{00000000-0005-0000-0000-00004A100000}"/>
    <cellStyle name="Comma 96 3 4" xfId="2958" xr:uid="{00000000-0005-0000-0000-00004B100000}"/>
    <cellStyle name="Comma 96 3 4 2" xfId="4661" xr:uid="{00000000-0005-0000-0000-00004C100000}"/>
    <cellStyle name="Comma 96 3 4 3" xfId="4980" xr:uid="{00000000-0005-0000-0000-00004D100000}"/>
    <cellStyle name="Comma 96 4" xfId="2959" xr:uid="{00000000-0005-0000-0000-00004E100000}"/>
    <cellStyle name="Comma 96 4 2" xfId="4662" xr:uid="{00000000-0005-0000-0000-00004F100000}"/>
    <cellStyle name="Comma 96 5" xfId="2960" xr:uid="{00000000-0005-0000-0000-000050100000}"/>
    <cellStyle name="Comma 97" xfId="2961" xr:uid="{00000000-0005-0000-0000-000051100000}"/>
    <cellStyle name="Comma 97 2" xfId="2962" xr:uid="{00000000-0005-0000-0000-000052100000}"/>
    <cellStyle name="Comma 97 2 2" xfId="2963" xr:uid="{00000000-0005-0000-0000-000053100000}"/>
    <cellStyle name="Comma 97 3" xfId="2964" xr:uid="{00000000-0005-0000-0000-000054100000}"/>
    <cellStyle name="Comma 97 3 2" xfId="4664" xr:uid="{00000000-0005-0000-0000-000055100000}"/>
    <cellStyle name="Comma 97 4" xfId="2965" xr:uid="{00000000-0005-0000-0000-000056100000}"/>
    <cellStyle name="Comma 97 5" xfId="2966" xr:uid="{00000000-0005-0000-0000-000057100000}"/>
    <cellStyle name="Comma 97 5 2" xfId="5417" xr:uid="{00000000-0005-0000-0000-000058100000}"/>
    <cellStyle name="Comma 98" xfId="2967" xr:uid="{00000000-0005-0000-0000-000059100000}"/>
    <cellStyle name="Comma 98 2" xfId="2968" xr:uid="{00000000-0005-0000-0000-00005A100000}"/>
    <cellStyle name="Comma 98 3" xfId="2969" xr:uid="{00000000-0005-0000-0000-00005B100000}"/>
    <cellStyle name="Comma 98 3 2" xfId="2970" xr:uid="{00000000-0005-0000-0000-00005C100000}"/>
    <cellStyle name="Comma 98 3 3" xfId="2971" xr:uid="{00000000-0005-0000-0000-00005D100000}"/>
    <cellStyle name="Comma 98 3 4" xfId="2972" xr:uid="{00000000-0005-0000-0000-00005E100000}"/>
    <cellStyle name="Comma 98 3 4 2" xfId="4665" xr:uid="{00000000-0005-0000-0000-00005F100000}"/>
    <cellStyle name="Comma 98 3 4 3" xfId="5416" xr:uid="{00000000-0005-0000-0000-000060100000}"/>
    <cellStyle name="Comma 98 4" xfId="2973" xr:uid="{00000000-0005-0000-0000-000061100000}"/>
    <cellStyle name="Comma 98 4 2" xfId="4666" xr:uid="{00000000-0005-0000-0000-000062100000}"/>
    <cellStyle name="Comma 98 5" xfId="2974" xr:uid="{00000000-0005-0000-0000-000063100000}"/>
    <cellStyle name="Comma 98 6" xfId="2975" xr:uid="{00000000-0005-0000-0000-000064100000}"/>
    <cellStyle name="Comma 98 6 2" xfId="4979" xr:uid="{00000000-0005-0000-0000-000065100000}"/>
    <cellStyle name="Comma 99" xfId="2976" xr:uid="{00000000-0005-0000-0000-000066100000}"/>
    <cellStyle name="Comma 99 2" xfId="2977" xr:uid="{00000000-0005-0000-0000-000067100000}"/>
    <cellStyle name="Comma 99 3" xfId="2978" xr:uid="{00000000-0005-0000-0000-000068100000}"/>
    <cellStyle name="Comma 99 3 2" xfId="2979" xr:uid="{00000000-0005-0000-0000-000069100000}"/>
    <cellStyle name="Comma 99 3 3" xfId="2980" xr:uid="{00000000-0005-0000-0000-00006A100000}"/>
    <cellStyle name="Comma 99 3 4" xfId="2981" xr:uid="{00000000-0005-0000-0000-00006B100000}"/>
    <cellStyle name="Comma 99 3 4 2" xfId="4667" xr:uid="{00000000-0005-0000-0000-00006C100000}"/>
    <cellStyle name="Comma 99 3 4 3" xfId="4978" xr:uid="{00000000-0005-0000-0000-00006D100000}"/>
    <cellStyle name="Comma 99 4" xfId="2982" xr:uid="{00000000-0005-0000-0000-00006E100000}"/>
    <cellStyle name="Comma 99 4 2" xfId="4668" xr:uid="{00000000-0005-0000-0000-00006F100000}"/>
    <cellStyle name="Comma 99 5" xfId="2983" xr:uid="{00000000-0005-0000-0000-000070100000}"/>
    <cellStyle name="Comma 99 6" xfId="2984" xr:uid="{00000000-0005-0000-0000-000071100000}"/>
    <cellStyle name="Comma 99 6 2" xfId="5415" xr:uid="{00000000-0005-0000-0000-000072100000}"/>
    <cellStyle name="Currency 2" xfId="2985" xr:uid="{00000000-0005-0000-0000-000073100000}"/>
    <cellStyle name="Currency 2 2" xfId="2986" xr:uid="{00000000-0005-0000-0000-000074100000}"/>
    <cellStyle name="Currency 2 2 2" xfId="2987" xr:uid="{00000000-0005-0000-0000-000075100000}"/>
    <cellStyle name="Currency 2 2 3" xfId="2988" xr:uid="{00000000-0005-0000-0000-000076100000}"/>
    <cellStyle name="Currency 2 3" xfId="2989" xr:uid="{00000000-0005-0000-0000-000077100000}"/>
    <cellStyle name="Currency 3" xfId="2990" xr:uid="{00000000-0005-0000-0000-000078100000}"/>
    <cellStyle name="Currency 3 2" xfId="2991" xr:uid="{00000000-0005-0000-0000-000079100000}"/>
    <cellStyle name="Currency 3 2 2" xfId="2992" xr:uid="{00000000-0005-0000-0000-00007A100000}"/>
    <cellStyle name="Currency 3 3" xfId="2993" xr:uid="{00000000-0005-0000-0000-00007B100000}"/>
    <cellStyle name="Currency 3 3 2" xfId="2994" xr:uid="{00000000-0005-0000-0000-00007C100000}"/>
    <cellStyle name="Currency 3 3 3" xfId="2995" xr:uid="{00000000-0005-0000-0000-00007D100000}"/>
    <cellStyle name="Currency 3 3 4" xfId="2996" xr:uid="{00000000-0005-0000-0000-00007E100000}"/>
    <cellStyle name="Currency 3 3 5" xfId="2997" xr:uid="{00000000-0005-0000-0000-00007F100000}"/>
    <cellStyle name="Currency 3 3 6" xfId="4977" xr:uid="{00000000-0005-0000-0000-000080100000}"/>
    <cellStyle name="Currency 3 4" xfId="2998" xr:uid="{00000000-0005-0000-0000-000081100000}"/>
    <cellStyle name="Currency 4" xfId="2999" xr:uid="{00000000-0005-0000-0000-000082100000}"/>
    <cellStyle name="E&amp;Y House" xfId="3000" xr:uid="{00000000-0005-0000-0000-000083100000}"/>
    <cellStyle name="E&amp;Y House 2" xfId="3001" xr:uid="{00000000-0005-0000-0000-000084100000}"/>
    <cellStyle name="E&amp;Y House 2 2" xfId="3002" xr:uid="{00000000-0005-0000-0000-000085100000}"/>
    <cellStyle name="Explanatory Text 2" xfId="3003" xr:uid="{00000000-0005-0000-0000-000086100000}"/>
    <cellStyle name="Explanatory Text 3" xfId="3004" xr:uid="{00000000-0005-0000-0000-000087100000}"/>
    <cellStyle name="Explanatory Text 4" xfId="3005" xr:uid="{00000000-0005-0000-0000-000088100000}"/>
    <cellStyle name="Followed Hyperlink" xfId="6595" builtinId="9" hidden="1"/>
    <cellStyle name="Followed Hyperlink" xfId="6597" builtinId="9" hidden="1"/>
    <cellStyle name="Followed Hyperlink" xfId="6599" builtinId="9" hidden="1"/>
    <cellStyle name="Followed Hyperlink" xfId="6601" builtinId="9" hidden="1"/>
    <cellStyle name="Followed Hyperlink" xfId="6603" builtinId="9" hidden="1"/>
    <cellStyle name="Followed Hyperlink" xfId="6605" builtinId="9" hidden="1"/>
    <cellStyle name="Followed Hyperlink" xfId="6607" builtinId="9" hidden="1"/>
    <cellStyle name="Followed Hyperlink" xfId="6609" builtinId="9" hidden="1"/>
    <cellStyle name="Followed Hyperlink" xfId="6611" builtinId="9" hidden="1"/>
    <cellStyle name="Followed Hyperlink" xfId="6613" builtinId="9" hidden="1"/>
    <cellStyle name="Followed Hyperlink" xfId="6615" builtinId="9" hidden="1"/>
    <cellStyle name="Followed Hyperlink" xfId="6617" builtinId="9" hidden="1"/>
    <cellStyle name="Followed Hyperlink" xfId="6619" builtinId="9" hidden="1"/>
    <cellStyle name="Followed Hyperlink" xfId="6621" builtinId="9" hidden="1"/>
    <cellStyle name="Followed Hyperlink" xfId="6623" builtinId="9" hidden="1"/>
    <cellStyle name="Followed Hyperlink" xfId="6625" builtinId="9" hidden="1"/>
    <cellStyle name="Followed Hyperlink" xfId="6627" builtinId="9" hidden="1"/>
    <cellStyle name="Followed Hyperlink" xfId="6629" builtinId="9" hidden="1"/>
    <cellStyle name="Followed Hyperlink" xfId="6631" builtinId="9" hidden="1"/>
    <cellStyle name="Followed Hyperlink" xfId="6633" builtinId="9" hidden="1"/>
    <cellStyle name="Followed Hyperlink" xfId="6635" builtinId="9" hidden="1"/>
    <cellStyle name="Followed Hyperlink" xfId="6637" builtinId="9" hidden="1"/>
    <cellStyle name="Followed Hyperlink" xfId="6639" builtinId="9" hidden="1"/>
    <cellStyle name="Followed Hyperlink" xfId="6641" builtinId="9" hidden="1"/>
    <cellStyle name="Followed Hyperlink" xfId="6643" builtinId="9" hidden="1"/>
    <cellStyle name="Followed Hyperlink" xfId="6645" builtinId="9" hidden="1"/>
    <cellStyle name="Followed Hyperlink" xfId="6647" builtinId="9" hidden="1"/>
    <cellStyle name="Followed Hyperlink" xfId="6649" builtinId="9" hidden="1"/>
    <cellStyle name="Followed Hyperlink" xfId="6651" builtinId="9" hidden="1"/>
    <cellStyle name="Followed Hyperlink" xfId="6653" builtinId="9" hidden="1"/>
    <cellStyle name="Followed Hyperlink" xfId="6655" builtinId="9" hidden="1"/>
    <cellStyle name="Followed Hyperlink" xfId="6657" builtinId="9" hidden="1"/>
    <cellStyle name="Followed Hyperlink" xfId="6659" builtinId="9" hidden="1"/>
    <cellStyle name="Followed Hyperlink" xfId="6661" builtinId="9" hidden="1"/>
    <cellStyle name="Followed Hyperlink" xfId="6663" builtinId="9" hidden="1"/>
    <cellStyle name="Followed Hyperlink" xfId="6665" builtinId="9" hidden="1"/>
    <cellStyle name="Followed Hyperlink" xfId="6667" builtinId="9" hidden="1"/>
    <cellStyle name="Followed Hyperlink" xfId="6669" builtinId="9" hidden="1"/>
    <cellStyle name="Followed Hyperlink" xfId="6671" builtinId="9" hidden="1"/>
    <cellStyle name="Followed Hyperlink" xfId="6673" builtinId="9" hidden="1"/>
    <cellStyle name="Followed Hyperlink" xfId="6675" builtinId="9" hidden="1"/>
    <cellStyle name="Followed Hyperlink" xfId="6677" builtinId="9" hidden="1"/>
    <cellStyle name="Followed Hyperlink" xfId="6679" builtinId="9" hidden="1"/>
    <cellStyle name="Followed Hyperlink" xfId="6681" builtinId="9" hidden="1"/>
    <cellStyle name="Followed Hyperlink" xfId="6683" builtinId="9" hidden="1"/>
    <cellStyle name="Followed Hyperlink" xfId="6685" builtinId="9" hidden="1"/>
    <cellStyle name="Followed Hyperlink" xfId="6687" builtinId="9" hidden="1"/>
    <cellStyle name="Followed Hyperlink" xfId="6689" builtinId="9" hidden="1"/>
    <cellStyle name="Followed Hyperlink" xfId="6691" builtinId="9" hidden="1"/>
    <cellStyle name="Followed Hyperlink" xfId="6693" builtinId="9" hidden="1"/>
    <cellStyle name="Followed Hyperlink" xfId="6695" builtinId="9" hidden="1"/>
    <cellStyle name="Followed Hyperlink" xfId="6697" builtinId="9" hidden="1"/>
    <cellStyle name="Followed Hyperlink" xfId="6699" builtinId="9" hidden="1"/>
    <cellStyle name="Followed Hyperlink" xfId="6701" builtinId="9" hidden="1"/>
    <cellStyle name="Followed Hyperlink" xfId="6703" builtinId="9" hidden="1"/>
    <cellStyle name="Followed Hyperlink" xfId="6705" builtinId="9" hidden="1"/>
    <cellStyle name="Followed Hyperlink" xfId="6707" builtinId="9" hidden="1"/>
    <cellStyle name="Followed Hyperlink" xfId="6709" builtinId="9" hidden="1"/>
    <cellStyle name="Followed Hyperlink" xfId="6711" builtinId="9" hidden="1"/>
    <cellStyle name="Followed Hyperlink" xfId="6713" builtinId="9" hidden="1"/>
    <cellStyle name="Followed Hyperlink" xfId="6715" builtinId="9" hidden="1"/>
    <cellStyle name="Followed Hyperlink" xfId="6717" builtinId="9" hidden="1"/>
    <cellStyle name="Followed Hyperlink" xfId="6719" builtinId="9" hidden="1"/>
    <cellStyle name="Followed Hyperlink" xfId="6721" builtinId="9" hidden="1"/>
    <cellStyle name="Followed Hyperlink" xfId="6723" builtinId="9" hidden="1"/>
    <cellStyle name="Followed Hyperlink" xfId="6725" builtinId="9" hidden="1"/>
    <cellStyle name="Followed Hyperlink" xfId="6727" builtinId="9" hidden="1"/>
    <cellStyle name="Followed Hyperlink" xfId="6729" builtinId="9" hidden="1"/>
    <cellStyle name="Followed Hyperlink" xfId="6731" builtinId="9" hidden="1"/>
    <cellStyle name="Followed Hyperlink" xfId="6733" builtinId="9" hidden="1"/>
    <cellStyle name="Followed Hyperlink" xfId="6735" builtinId="9" hidden="1"/>
    <cellStyle name="Followed Hyperlink" xfId="6737" builtinId="9" hidden="1"/>
    <cellStyle name="Followed Hyperlink" xfId="6739" builtinId="9" hidden="1"/>
    <cellStyle name="Followed Hyperlink" xfId="6741" builtinId="9" hidden="1"/>
    <cellStyle name="Followed Hyperlink" xfId="6743" builtinId="9" hidden="1"/>
    <cellStyle name="Followed Hyperlink" xfId="6745" builtinId="9" hidden="1"/>
    <cellStyle name="Followed Hyperlink" xfId="6747" builtinId="9" hidden="1"/>
    <cellStyle name="Followed Hyperlink" xfId="6749" builtinId="9" hidden="1"/>
    <cellStyle name="Followed Hyperlink" xfId="6751" builtinId="9" hidden="1"/>
    <cellStyle name="Followed Hyperlink" xfId="6753" builtinId="9" hidden="1"/>
    <cellStyle name="Followed Hyperlink" xfId="6755" builtinId="9" hidden="1"/>
    <cellStyle name="Followed Hyperlink" xfId="6757" builtinId="9" hidden="1"/>
    <cellStyle name="Followed Hyperlink" xfId="6759" builtinId="9" hidden="1"/>
    <cellStyle name="Followed Hyperlink" xfId="6761" builtinId="9" hidden="1"/>
    <cellStyle name="Followed Hyperlink" xfId="6763" builtinId="9" hidden="1"/>
    <cellStyle name="Followed Hyperlink" xfId="6765" builtinId="9" hidden="1"/>
    <cellStyle name="Followed Hyperlink" xfId="6767" builtinId="9" hidden="1"/>
    <cellStyle name="Followed Hyperlink" xfId="6769" builtinId="9" hidden="1"/>
    <cellStyle name="Followed Hyperlink" xfId="6771" builtinId="9" hidden="1"/>
    <cellStyle name="Followed Hyperlink" xfId="6773" builtinId="9" hidden="1"/>
    <cellStyle name="Followed Hyperlink" xfId="6775" builtinId="9" hidden="1"/>
    <cellStyle name="Followed Hyperlink" xfId="6777" builtinId="9" hidden="1"/>
    <cellStyle name="Followed Hyperlink" xfId="6779" builtinId="9" hidden="1"/>
    <cellStyle name="Followed Hyperlink" xfId="6781" builtinId="9" hidden="1"/>
    <cellStyle name="Followed Hyperlink" xfId="6783" builtinId="9" hidden="1"/>
    <cellStyle name="Good 2" xfId="3006" xr:uid="{00000000-0005-0000-0000-0000E8100000}"/>
    <cellStyle name="Good 3" xfId="3007" xr:uid="{00000000-0005-0000-0000-0000E9100000}"/>
    <cellStyle name="Good 3 2" xfId="3008" xr:uid="{00000000-0005-0000-0000-0000EA100000}"/>
    <cellStyle name="Good 3 3" xfId="3009" xr:uid="{00000000-0005-0000-0000-0000EB100000}"/>
    <cellStyle name="Good 3 4" xfId="3010" xr:uid="{00000000-0005-0000-0000-0000EC100000}"/>
    <cellStyle name="Good 3 5" xfId="3011" xr:uid="{00000000-0005-0000-0000-0000ED100000}"/>
    <cellStyle name="Good 3 6" xfId="3012" xr:uid="{00000000-0005-0000-0000-0000EE100000}"/>
    <cellStyle name="Good 3 7" xfId="4235" xr:uid="{00000000-0005-0000-0000-0000EF100000}"/>
    <cellStyle name="Good 4" xfId="3013" xr:uid="{00000000-0005-0000-0000-0000F0100000}"/>
    <cellStyle name="Heading 1 2" xfId="3014" xr:uid="{00000000-0005-0000-0000-0000F1100000}"/>
    <cellStyle name="Heading 1 3" xfId="3015" xr:uid="{00000000-0005-0000-0000-0000F2100000}"/>
    <cellStyle name="Heading 1 3 2" xfId="3016" xr:uid="{00000000-0005-0000-0000-0000F3100000}"/>
    <cellStyle name="Heading 1 3 2 2" xfId="3017" xr:uid="{00000000-0005-0000-0000-0000F4100000}"/>
    <cellStyle name="Heading 1 3 3" xfId="3018" xr:uid="{00000000-0005-0000-0000-0000F5100000}"/>
    <cellStyle name="Heading 1 3 3 2" xfId="3019" xr:uid="{00000000-0005-0000-0000-0000F6100000}"/>
    <cellStyle name="Heading 1 3 3 3" xfId="4232" xr:uid="{00000000-0005-0000-0000-0000F7100000}"/>
    <cellStyle name="Heading 1 3 4" xfId="3020" xr:uid="{00000000-0005-0000-0000-0000F8100000}"/>
    <cellStyle name="Heading 1 3 4 2" xfId="3021" xr:uid="{00000000-0005-0000-0000-0000F9100000}"/>
    <cellStyle name="Heading 1 3 5" xfId="3022" xr:uid="{00000000-0005-0000-0000-0000FA100000}"/>
    <cellStyle name="Heading 1 3 5 2" xfId="3023" xr:uid="{00000000-0005-0000-0000-0000FB100000}"/>
    <cellStyle name="Heading 1 3 6" xfId="3024" xr:uid="{00000000-0005-0000-0000-0000FC100000}"/>
    <cellStyle name="Heading 1 3 6 2" xfId="4669" xr:uid="{00000000-0005-0000-0000-0000FD100000}"/>
    <cellStyle name="Heading 1 3 7" xfId="4233" xr:uid="{00000000-0005-0000-0000-0000FE100000}"/>
    <cellStyle name="Heading 1 4" xfId="3025" xr:uid="{00000000-0005-0000-0000-0000FF100000}"/>
    <cellStyle name="Heading 2 2" xfId="3026" xr:uid="{00000000-0005-0000-0000-000000110000}"/>
    <cellStyle name="Heading 2 3" xfId="3027" xr:uid="{00000000-0005-0000-0000-000001110000}"/>
    <cellStyle name="Heading 2 3 2" xfId="3028" xr:uid="{00000000-0005-0000-0000-000002110000}"/>
    <cellStyle name="Heading 2 3 2 2" xfId="3029" xr:uid="{00000000-0005-0000-0000-000003110000}"/>
    <cellStyle name="Heading 2 3 3" xfId="3030" xr:uid="{00000000-0005-0000-0000-000004110000}"/>
    <cellStyle name="Heading 2 3 3 2" xfId="3031" xr:uid="{00000000-0005-0000-0000-000005110000}"/>
    <cellStyle name="Heading 2 3 3 3" xfId="4229" xr:uid="{00000000-0005-0000-0000-000006110000}"/>
    <cellStyle name="Heading 2 3 4" xfId="3032" xr:uid="{00000000-0005-0000-0000-000007110000}"/>
    <cellStyle name="Heading 2 3 4 2" xfId="3033" xr:uid="{00000000-0005-0000-0000-000008110000}"/>
    <cellStyle name="Heading 2 3 5" xfId="3034" xr:uid="{00000000-0005-0000-0000-000009110000}"/>
    <cellStyle name="Heading 2 3 5 2" xfId="3035" xr:uid="{00000000-0005-0000-0000-00000A110000}"/>
    <cellStyle name="Heading 2 3 6" xfId="3036" xr:uid="{00000000-0005-0000-0000-00000B110000}"/>
    <cellStyle name="Heading 2 3 6 2" xfId="4670" xr:uid="{00000000-0005-0000-0000-00000C110000}"/>
    <cellStyle name="Heading 2 3 7" xfId="4230" xr:uid="{00000000-0005-0000-0000-00000D110000}"/>
    <cellStyle name="Heading 2 4" xfId="3037" xr:uid="{00000000-0005-0000-0000-00000E110000}"/>
    <cellStyle name="Heading 3 2" xfId="3038" xr:uid="{00000000-0005-0000-0000-00000F110000}"/>
    <cellStyle name="Heading 3 3" xfId="3039" xr:uid="{00000000-0005-0000-0000-000010110000}"/>
    <cellStyle name="Heading 3 3 2" xfId="3040" xr:uid="{00000000-0005-0000-0000-000011110000}"/>
    <cellStyle name="Heading 3 3 2 2" xfId="3041" xr:uid="{00000000-0005-0000-0000-000012110000}"/>
    <cellStyle name="Heading 3 3 3" xfId="3042" xr:uid="{00000000-0005-0000-0000-000013110000}"/>
    <cellStyle name="Heading 3 3 3 2" xfId="3043" xr:uid="{00000000-0005-0000-0000-000014110000}"/>
    <cellStyle name="Heading 3 3 3 3" xfId="4227" xr:uid="{00000000-0005-0000-0000-000015110000}"/>
    <cellStyle name="Heading 3 3 4" xfId="3044" xr:uid="{00000000-0005-0000-0000-000016110000}"/>
    <cellStyle name="Heading 3 3 4 2" xfId="3045" xr:uid="{00000000-0005-0000-0000-000017110000}"/>
    <cellStyle name="Heading 3 3 5" xfId="3046" xr:uid="{00000000-0005-0000-0000-000018110000}"/>
    <cellStyle name="Heading 3 3 5 2" xfId="3047" xr:uid="{00000000-0005-0000-0000-000019110000}"/>
    <cellStyle name="Heading 3 3 6" xfId="3048" xr:uid="{00000000-0005-0000-0000-00001A110000}"/>
    <cellStyle name="Heading 3 3 6 2" xfId="4671" xr:uid="{00000000-0005-0000-0000-00001B110000}"/>
    <cellStyle name="Heading 3 3 7" xfId="4228" xr:uid="{00000000-0005-0000-0000-00001C110000}"/>
    <cellStyle name="Heading 3 4" xfId="3049" xr:uid="{00000000-0005-0000-0000-00001D110000}"/>
    <cellStyle name="Heading 4 2" xfId="3050" xr:uid="{00000000-0005-0000-0000-00001E110000}"/>
    <cellStyle name="Heading 4 3" xfId="3051" xr:uid="{00000000-0005-0000-0000-00001F110000}"/>
    <cellStyle name="Heading 4 3 2" xfId="3052" xr:uid="{00000000-0005-0000-0000-000020110000}"/>
    <cellStyle name="Heading 4 3 2 2" xfId="3053" xr:uid="{00000000-0005-0000-0000-000021110000}"/>
    <cellStyle name="Heading 4 3 3" xfId="3054" xr:uid="{00000000-0005-0000-0000-000022110000}"/>
    <cellStyle name="Heading 4 3 3 2" xfId="3055" xr:uid="{00000000-0005-0000-0000-000023110000}"/>
    <cellStyle name="Heading 4 3 3 3" xfId="4222" xr:uid="{00000000-0005-0000-0000-000024110000}"/>
    <cellStyle name="Heading 4 3 4" xfId="3056" xr:uid="{00000000-0005-0000-0000-000025110000}"/>
    <cellStyle name="Heading 4 3 4 2" xfId="3057" xr:uid="{00000000-0005-0000-0000-000026110000}"/>
    <cellStyle name="Heading 4 3 5" xfId="3058" xr:uid="{00000000-0005-0000-0000-000027110000}"/>
    <cellStyle name="Heading 4 3 5 2" xfId="3059" xr:uid="{00000000-0005-0000-0000-000028110000}"/>
    <cellStyle name="Heading 4 3 6" xfId="3060" xr:uid="{00000000-0005-0000-0000-000029110000}"/>
    <cellStyle name="Heading 4 3 6 2" xfId="4672" xr:uid="{00000000-0005-0000-0000-00002A110000}"/>
    <cellStyle name="Heading 4 3 7" xfId="4223" xr:uid="{00000000-0005-0000-0000-00002B110000}"/>
    <cellStyle name="Heading 4 4" xfId="3061" xr:uid="{00000000-0005-0000-0000-00002C110000}"/>
    <cellStyle name="Hyperlink" xfId="6594" builtinId="8" hidden="1"/>
    <cellStyle name="Hyperlink" xfId="6596" builtinId="8" hidden="1"/>
    <cellStyle name="Hyperlink" xfId="6598" builtinId="8" hidden="1"/>
    <cellStyle name="Hyperlink" xfId="6600" builtinId="8" hidden="1"/>
    <cellStyle name="Hyperlink" xfId="6602" builtinId="8" hidden="1"/>
    <cellStyle name="Hyperlink" xfId="6604" builtinId="8" hidden="1"/>
    <cellStyle name="Hyperlink" xfId="6606" builtinId="8" hidden="1"/>
    <cellStyle name="Hyperlink" xfId="6608" builtinId="8" hidden="1"/>
    <cellStyle name="Hyperlink" xfId="6610" builtinId="8" hidden="1"/>
    <cellStyle name="Hyperlink" xfId="6612" builtinId="8" hidden="1"/>
    <cellStyle name="Hyperlink" xfId="6614" builtinId="8" hidden="1"/>
    <cellStyle name="Hyperlink" xfId="6616" builtinId="8" hidden="1"/>
    <cellStyle name="Hyperlink" xfId="6618" builtinId="8" hidden="1"/>
    <cellStyle name="Hyperlink" xfId="6620" builtinId="8" hidden="1"/>
    <cellStyle name="Hyperlink" xfId="6622" builtinId="8" hidden="1"/>
    <cellStyle name="Hyperlink" xfId="6624" builtinId="8" hidden="1"/>
    <cellStyle name="Hyperlink" xfId="6626" builtinId="8" hidden="1"/>
    <cellStyle name="Hyperlink" xfId="6628" builtinId="8" hidden="1"/>
    <cellStyle name="Hyperlink" xfId="6630" builtinId="8" hidden="1"/>
    <cellStyle name="Hyperlink" xfId="6632" builtinId="8" hidden="1"/>
    <cellStyle name="Hyperlink" xfId="6634" builtinId="8" hidden="1"/>
    <cellStyle name="Hyperlink" xfId="6636" builtinId="8" hidden="1"/>
    <cellStyle name="Hyperlink" xfId="6638" builtinId="8" hidden="1"/>
    <cellStyle name="Hyperlink" xfId="6640" builtinId="8" hidden="1"/>
    <cellStyle name="Hyperlink" xfId="6642" builtinId="8" hidden="1"/>
    <cellStyle name="Hyperlink" xfId="6644" builtinId="8" hidden="1"/>
    <cellStyle name="Hyperlink" xfId="6646" builtinId="8" hidden="1"/>
    <cellStyle name="Hyperlink" xfId="6648" builtinId="8" hidden="1"/>
    <cellStyle name="Hyperlink" xfId="6650" builtinId="8" hidden="1"/>
    <cellStyle name="Hyperlink" xfId="6652" builtinId="8" hidden="1"/>
    <cellStyle name="Hyperlink" xfId="6654" builtinId="8" hidden="1"/>
    <cellStyle name="Hyperlink" xfId="6656" builtinId="8" hidden="1"/>
    <cellStyle name="Hyperlink" xfId="6658" builtinId="8" hidden="1"/>
    <cellStyle name="Hyperlink" xfId="6660" builtinId="8" hidden="1"/>
    <cellStyle name="Hyperlink" xfId="6662" builtinId="8" hidden="1"/>
    <cellStyle name="Hyperlink" xfId="6664" builtinId="8" hidden="1"/>
    <cellStyle name="Hyperlink" xfId="6666" builtinId="8" hidden="1"/>
    <cellStyle name="Hyperlink" xfId="6668" builtinId="8" hidden="1"/>
    <cellStyle name="Hyperlink" xfId="6670" builtinId="8" hidden="1"/>
    <cellStyle name="Hyperlink" xfId="6672" builtinId="8" hidden="1"/>
    <cellStyle name="Hyperlink" xfId="6674" builtinId="8" hidden="1"/>
    <cellStyle name="Hyperlink" xfId="6676" builtinId="8" hidden="1"/>
    <cellStyle name="Hyperlink" xfId="6678" builtinId="8" hidden="1"/>
    <cellStyle name="Hyperlink" xfId="6680" builtinId="8" hidden="1"/>
    <cellStyle name="Hyperlink" xfId="6682" builtinId="8" hidden="1"/>
    <cellStyle name="Hyperlink" xfId="6684" builtinId="8" hidden="1"/>
    <cellStyle name="Hyperlink" xfId="6686" builtinId="8" hidden="1"/>
    <cellStyle name="Hyperlink" xfId="6688" builtinId="8" hidden="1"/>
    <cellStyle name="Hyperlink" xfId="6690" builtinId="8" hidden="1"/>
    <cellStyle name="Hyperlink" xfId="6692" builtinId="8" hidden="1"/>
    <cellStyle name="Hyperlink" xfId="6694" builtinId="8" hidden="1"/>
    <cellStyle name="Hyperlink" xfId="6696" builtinId="8" hidden="1"/>
    <cellStyle name="Hyperlink" xfId="6698" builtinId="8" hidden="1"/>
    <cellStyle name="Hyperlink" xfId="6700" builtinId="8" hidden="1"/>
    <cellStyle name="Hyperlink" xfId="6702" builtinId="8" hidden="1"/>
    <cellStyle name="Hyperlink" xfId="6704" builtinId="8" hidden="1"/>
    <cellStyle name="Hyperlink" xfId="6706" builtinId="8" hidden="1"/>
    <cellStyle name="Hyperlink" xfId="6708" builtinId="8" hidden="1"/>
    <cellStyle name="Hyperlink" xfId="6710" builtinId="8" hidden="1"/>
    <cellStyle name="Hyperlink" xfId="6712" builtinId="8" hidden="1"/>
    <cellStyle name="Hyperlink" xfId="6714" builtinId="8" hidden="1"/>
    <cellStyle name="Hyperlink" xfId="6716" builtinId="8" hidden="1"/>
    <cellStyle name="Hyperlink" xfId="6718" builtinId="8" hidden="1"/>
    <cellStyle name="Hyperlink" xfId="6720" builtinId="8" hidden="1"/>
    <cellStyle name="Hyperlink" xfId="6722" builtinId="8" hidden="1"/>
    <cellStyle name="Hyperlink" xfId="6724" builtinId="8" hidden="1"/>
    <cellStyle name="Hyperlink" xfId="6726" builtinId="8" hidden="1"/>
    <cellStyle name="Hyperlink" xfId="6728" builtinId="8" hidden="1"/>
    <cellStyle name="Hyperlink" xfId="6730" builtinId="8" hidden="1"/>
    <cellStyle name="Hyperlink" xfId="6732" builtinId="8" hidden="1"/>
    <cellStyle name="Hyperlink" xfId="6734" builtinId="8" hidden="1"/>
    <cellStyle name="Hyperlink" xfId="6736" builtinId="8" hidden="1"/>
    <cellStyle name="Hyperlink" xfId="6738" builtinId="8" hidden="1"/>
    <cellStyle name="Hyperlink" xfId="6740" builtinId="8" hidden="1"/>
    <cellStyle name="Hyperlink" xfId="6742" builtinId="8" hidden="1"/>
    <cellStyle name="Hyperlink" xfId="6744" builtinId="8" hidden="1"/>
    <cellStyle name="Hyperlink" xfId="6746" builtinId="8" hidden="1"/>
    <cellStyle name="Hyperlink" xfId="6748" builtinId="8" hidden="1"/>
    <cellStyle name="Hyperlink" xfId="6750" builtinId="8" hidden="1"/>
    <cellStyle name="Hyperlink" xfId="6752" builtinId="8" hidden="1"/>
    <cellStyle name="Hyperlink" xfId="6754" builtinId="8" hidden="1"/>
    <cellStyle name="Hyperlink" xfId="6756" builtinId="8" hidden="1"/>
    <cellStyle name="Hyperlink" xfId="6758" builtinId="8" hidden="1"/>
    <cellStyle name="Hyperlink" xfId="6760" builtinId="8" hidden="1"/>
    <cellStyle name="Hyperlink" xfId="6762" builtinId="8" hidden="1"/>
    <cellStyle name="Hyperlink" xfId="6764" builtinId="8" hidden="1"/>
    <cellStyle name="Hyperlink" xfId="6766" builtinId="8" hidden="1"/>
    <cellStyle name="Hyperlink" xfId="6768" builtinId="8" hidden="1"/>
    <cellStyle name="Hyperlink" xfId="6770" builtinId="8" hidden="1"/>
    <cellStyle name="Hyperlink" xfId="6772" builtinId="8" hidden="1"/>
    <cellStyle name="Hyperlink" xfId="6774" builtinId="8" hidden="1"/>
    <cellStyle name="Hyperlink" xfId="6776" builtinId="8" hidden="1"/>
    <cellStyle name="Hyperlink" xfId="6778" builtinId="8" hidden="1"/>
    <cellStyle name="Hyperlink" xfId="6780" builtinId="8" hidden="1"/>
    <cellStyle name="Hyperlink" xfId="6782" builtinId="8" hidden="1"/>
    <cellStyle name="Hyperlink 2" xfId="3062" xr:uid="{00000000-0005-0000-0000-00008C110000}"/>
    <cellStyle name="Hyperlink 2 2" xfId="3063" xr:uid="{00000000-0005-0000-0000-00008D110000}"/>
    <cellStyle name="Hyperlink 2 3" xfId="3064" xr:uid="{00000000-0005-0000-0000-00008E110000}"/>
    <cellStyle name="Input 2" xfId="3065" xr:uid="{00000000-0005-0000-0000-00008F110000}"/>
    <cellStyle name="Input 3" xfId="3066" xr:uid="{00000000-0005-0000-0000-000090110000}"/>
    <cellStyle name="Input 3 2" xfId="3067" xr:uid="{00000000-0005-0000-0000-000091110000}"/>
    <cellStyle name="Input 3 3" xfId="3068" xr:uid="{00000000-0005-0000-0000-000092110000}"/>
    <cellStyle name="Input 3 4" xfId="3069" xr:uid="{00000000-0005-0000-0000-000093110000}"/>
    <cellStyle name="Input 3 5" xfId="3070" xr:uid="{00000000-0005-0000-0000-000094110000}"/>
    <cellStyle name="Input 3 6" xfId="3071" xr:uid="{00000000-0005-0000-0000-000095110000}"/>
    <cellStyle name="Input 3 7" xfId="4216" xr:uid="{00000000-0005-0000-0000-000096110000}"/>
    <cellStyle name="Input 4" xfId="3072" xr:uid="{00000000-0005-0000-0000-000097110000}"/>
    <cellStyle name="Input 4 2" xfId="3073" xr:uid="{00000000-0005-0000-0000-000098110000}"/>
    <cellStyle name="Input 4 3" xfId="3074" xr:uid="{00000000-0005-0000-0000-000099110000}"/>
    <cellStyle name="Input 4 4" xfId="3075" xr:uid="{00000000-0005-0000-0000-00009A110000}"/>
    <cellStyle name="Linked Cell 2" xfId="3076" xr:uid="{00000000-0005-0000-0000-00009B110000}"/>
    <cellStyle name="Linked Cell 3" xfId="3077" xr:uid="{00000000-0005-0000-0000-00009C110000}"/>
    <cellStyle name="Linked Cell 3 2" xfId="3078" xr:uid="{00000000-0005-0000-0000-00009D110000}"/>
    <cellStyle name="Linked Cell 3 2 2" xfId="3079" xr:uid="{00000000-0005-0000-0000-00009E110000}"/>
    <cellStyle name="Linked Cell 3 3" xfId="3080" xr:uid="{00000000-0005-0000-0000-00009F110000}"/>
    <cellStyle name="Linked Cell 3 3 2" xfId="3081" xr:uid="{00000000-0005-0000-0000-0000A0110000}"/>
    <cellStyle name="Linked Cell 3 3 3" xfId="4212" xr:uid="{00000000-0005-0000-0000-0000A1110000}"/>
    <cellStyle name="Linked Cell 3 4" xfId="3082" xr:uid="{00000000-0005-0000-0000-0000A2110000}"/>
    <cellStyle name="Linked Cell 3 4 2" xfId="3083" xr:uid="{00000000-0005-0000-0000-0000A3110000}"/>
    <cellStyle name="Linked Cell 3 5" xfId="3084" xr:uid="{00000000-0005-0000-0000-0000A4110000}"/>
    <cellStyle name="Linked Cell 3 5 2" xfId="3085" xr:uid="{00000000-0005-0000-0000-0000A5110000}"/>
    <cellStyle name="Linked Cell 3 6" xfId="3086" xr:uid="{00000000-0005-0000-0000-0000A6110000}"/>
    <cellStyle name="Linked Cell 3 6 2" xfId="4673" xr:uid="{00000000-0005-0000-0000-0000A7110000}"/>
    <cellStyle name="Linked Cell 3 7" xfId="4213" xr:uid="{00000000-0005-0000-0000-0000A8110000}"/>
    <cellStyle name="Linked Cell 4" xfId="3087" xr:uid="{00000000-0005-0000-0000-0000A9110000}"/>
    <cellStyle name="Navadno_obrazciZGD" xfId="6589" xr:uid="{00000000-0005-0000-0000-0000AA110000}"/>
    <cellStyle name="Neutral 2" xfId="3088" xr:uid="{00000000-0005-0000-0000-0000AB110000}"/>
    <cellStyle name="Neutral 3" xfId="3089" xr:uid="{00000000-0005-0000-0000-0000AC110000}"/>
    <cellStyle name="Neutral 3 2" xfId="3090" xr:uid="{00000000-0005-0000-0000-0000AD110000}"/>
    <cellStyle name="Neutral 3 3" xfId="3091" xr:uid="{00000000-0005-0000-0000-0000AE110000}"/>
    <cellStyle name="Neutral 3 4" xfId="3092" xr:uid="{00000000-0005-0000-0000-0000AF110000}"/>
    <cellStyle name="Neutral 3 5" xfId="3093" xr:uid="{00000000-0005-0000-0000-0000B0110000}"/>
    <cellStyle name="Neutral 3 6" xfId="3094" xr:uid="{00000000-0005-0000-0000-0000B1110000}"/>
    <cellStyle name="Neutral 3 7" xfId="4208" xr:uid="{00000000-0005-0000-0000-0000B2110000}"/>
    <cellStyle name="Neutral 4" xfId="3095" xr:uid="{00000000-0005-0000-0000-0000B3110000}"/>
    <cellStyle name="Normal" xfId="0" builtinId="0"/>
    <cellStyle name="Normal 10" xfId="3096" xr:uid="{00000000-0005-0000-0000-0000B5110000}"/>
    <cellStyle name="Normal 10 2" xfId="3097" xr:uid="{00000000-0005-0000-0000-0000B6110000}"/>
    <cellStyle name="Normal 10 2 2" xfId="3098" xr:uid="{00000000-0005-0000-0000-0000B7110000}"/>
    <cellStyle name="Normal 10 2 3" xfId="3099" xr:uid="{00000000-0005-0000-0000-0000B8110000}"/>
    <cellStyle name="Normal 10 3" xfId="3100" xr:uid="{00000000-0005-0000-0000-0000B9110000}"/>
    <cellStyle name="Normal 10 4" xfId="3101" xr:uid="{00000000-0005-0000-0000-0000BA110000}"/>
    <cellStyle name="Normal 10 4 2" xfId="3102" xr:uid="{00000000-0005-0000-0000-0000BB110000}"/>
    <cellStyle name="Normal 10 4 3" xfId="3103" xr:uid="{00000000-0005-0000-0000-0000BC110000}"/>
    <cellStyle name="Normal 10 4 4" xfId="3104" xr:uid="{00000000-0005-0000-0000-0000BD110000}"/>
    <cellStyle name="Normal 10 4 4 2" xfId="4674" xr:uid="{00000000-0005-0000-0000-0000BE110000}"/>
    <cellStyle name="Normal 10 4 4 3" xfId="4976" xr:uid="{00000000-0005-0000-0000-0000BF110000}"/>
    <cellStyle name="Normal 10 5" xfId="3105" xr:uid="{00000000-0005-0000-0000-0000C0110000}"/>
    <cellStyle name="Normal 10 6" xfId="3106" xr:uid="{00000000-0005-0000-0000-0000C1110000}"/>
    <cellStyle name="Normal 10 7" xfId="3107" xr:uid="{00000000-0005-0000-0000-0000C2110000}"/>
    <cellStyle name="Normal 10 7 2" xfId="3108" xr:uid="{00000000-0005-0000-0000-0000C3110000}"/>
    <cellStyle name="Normal 10 7 3" xfId="3109" xr:uid="{00000000-0005-0000-0000-0000C4110000}"/>
    <cellStyle name="Normal 10 7 4" xfId="3110" xr:uid="{00000000-0005-0000-0000-0000C5110000}"/>
    <cellStyle name="Normal 10 7 5" xfId="3111" xr:uid="{00000000-0005-0000-0000-0000C6110000}"/>
    <cellStyle name="Normal 10 7 6" xfId="3112" xr:uid="{00000000-0005-0000-0000-0000C7110000}"/>
    <cellStyle name="Normal 10 7 7" xfId="3113" xr:uid="{00000000-0005-0000-0000-0000C8110000}"/>
    <cellStyle name="Normal 10 7 8" xfId="4975" xr:uid="{00000000-0005-0000-0000-0000C9110000}"/>
    <cellStyle name="Normal 10 8" xfId="3114" xr:uid="{00000000-0005-0000-0000-0000CA110000}"/>
    <cellStyle name="Normal 11" xfId="3115" xr:uid="{00000000-0005-0000-0000-0000CB110000}"/>
    <cellStyle name="Normal 11 10" xfId="5621" xr:uid="{00000000-0005-0000-0000-0000CC110000}"/>
    <cellStyle name="Normal 11 10 2" xfId="6344" xr:uid="{00000000-0005-0000-0000-0000CD110000}"/>
    <cellStyle name="Normal 11 11" xfId="5862" xr:uid="{00000000-0005-0000-0000-0000CE110000}"/>
    <cellStyle name="Normal 11 2" xfId="3116" xr:uid="{00000000-0005-0000-0000-0000CF110000}"/>
    <cellStyle name="Normal 11 2 2" xfId="3117" xr:uid="{00000000-0005-0000-0000-0000D0110000}"/>
    <cellStyle name="Normal 11 2 2 2" xfId="3118" xr:uid="{00000000-0005-0000-0000-0000D1110000}"/>
    <cellStyle name="Normal 11 2 2 2 2" xfId="3119" xr:uid="{00000000-0005-0000-0000-0000D2110000}"/>
    <cellStyle name="Normal 11 2 2 2 2 2" xfId="4677" xr:uid="{00000000-0005-0000-0000-0000D3110000}"/>
    <cellStyle name="Normal 11 2 2 2 2 2 2" xfId="5501" xr:uid="{00000000-0005-0000-0000-0000D4110000}"/>
    <cellStyle name="Normal 11 2 2 2 2 2 2 2" xfId="6231" xr:uid="{00000000-0005-0000-0000-0000D5110000}"/>
    <cellStyle name="Normal 11 2 2 2 2 2 3" xfId="5749" xr:uid="{00000000-0005-0000-0000-0000D6110000}"/>
    <cellStyle name="Normal 11 2 2 2 2 2 3 2" xfId="6472" xr:uid="{00000000-0005-0000-0000-0000D7110000}"/>
    <cellStyle name="Normal 11 2 2 2 2 2 4" xfId="5990" xr:uid="{00000000-0005-0000-0000-0000D8110000}"/>
    <cellStyle name="Normal 11 2 2 2 2 3" xfId="5210" xr:uid="{00000000-0005-0000-0000-0000D9110000}"/>
    <cellStyle name="Normal 11 2 2 2 2 3 2" xfId="6105" xr:uid="{00000000-0005-0000-0000-0000DA110000}"/>
    <cellStyle name="Normal 11 2 2 2 2 4" xfId="5623" xr:uid="{00000000-0005-0000-0000-0000DB110000}"/>
    <cellStyle name="Normal 11 2 2 2 2 4 2" xfId="6346" xr:uid="{00000000-0005-0000-0000-0000DC110000}"/>
    <cellStyle name="Normal 11 2 2 2 2 5" xfId="5864" xr:uid="{00000000-0005-0000-0000-0000DD110000}"/>
    <cellStyle name="Normal 11 2 2 3" xfId="3120" xr:uid="{00000000-0005-0000-0000-0000DE110000}"/>
    <cellStyle name="Normal 11 2 2 3 2" xfId="3121" xr:uid="{00000000-0005-0000-0000-0000DF110000}"/>
    <cellStyle name="Normal 11 2 2 3 2 2" xfId="3122" xr:uid="{00000000-0005-0000-0000-0000E0110000}"/>
    <cellStyle name="Normal 11 2 2 3 2 2 2" xfId="4680" xr:uid="{00000000-0005-0000-0000-0000E1110000}"/>
    <cellStyle name="Normal 11 2 2 3 2 2 2 2" xfId="5504" xr:uid="{00000000-0005-0000-0000-0000E2110000}"/>
    <cellStyle name="Normal 11 2 2 3 2 2 2 2 2" xfId="6234" xr:uid="{00000000-0005-0000-0000-0000E3110000}"/>
    <cellStyle name="Normal 11 2 2 3 2 2 2 3" xfId="5752" xr:uid="{00000000-0005-0000-0000-0000E4110000}"/>
    <cellStyle name="Normal 11 2 2 3 2 2 2 3 2" xfId="6475" xr:uid="{00000000-0005-0000-0000-0000E5110000}"/>
    <cellStyle name="Normal 11 2 2 3 2 2 2 4" xfId="5993" xr:uid="{00000000-0005-0000-0000-0000E6110000}"/>
    <cellStyle name="Normal 11 2 2 3 2 2 3" xfId="5213" xr:uid="{00000000-0005-0000-0000-0000E7110000}"/>
    <cellStyle name="Normal 11 2 2 3 2 2 3 2" xfId="6108" xr:uid="{00000000-0005-0000-0000-0000E8110000}"/>
    <cellStyle name="Normal 11 2 2 3 2 2 4" xfId="5626" xr:uid="{00000000-0005-0000-0000-0000E9110000}"/>
    <cellStyle name="Normal 11 2 2 3 2 2 4 2" xfId="6349" xr:uid="{00000000-0005-0000-0000-0000EA110000}"/>
    <cellStyle name="Normal 11 2 2 3 2 2 5" xfId="5867" xr:uid="{00000000-0005-0000-0000-0000EB110000}"/>
    <cellStyle name="Normal 11 2 2 3 2 3" xfId="4679" xr:uid="{00000000-0005-0000-0000-0000EC110000}"/>
    <cellStyle name="Normal 11 2 2 3 2 3 2" xfId="5503" xr:uid="{00000000-0005-0000-0000-0000ED110000}"/>
    <cellStyle name="Normal 11 2 2 3 2 3 2 2" xfId="6233" xr:uid="{00000000-0005-0000-0000-0000EE110000}"/>
    <cellStyle name="Normal 11 2 2 3 2 3 3" xfId="5751" xr:uid="{00000000-0005-0000-0000-0000EF110000}"/>
    <cellStyle name="Normal 11 2 2 3 2 3 3 2" xfId="6474" xr:uid="{00000000-0005-0000-0000-0000F0110000}"/>
    <cellStyle name="Normal 11 2 2 3 2 3 4" xfId="5992" xr:uid="{00000000-0005-0000-0000-0000F1110000}"/>
    <cellStyle name="Normal 11 2 2 3 2 4" xfId="5212" xr:uid="{00000000-0005-0000-0000-0000F2110000}"/>
    <cellStyle name="Normal 11 2 2 3 2 4 2" xfId="6107" xr:uid="{00000000-0005-0000-0000-0000F3110000}"/>
    <cellStyle name="Normal 11 2 2 3 2 5" xfId="5625" xr:uid="{00000000-0005-0000-0000-0000F4110000}"/>
    <cellStyle name="Normal 11 2 2 3 2 5 2" xfId="6348" xr:uid="{00000000-0005-0000-0000-0000F5110000}"/>
    <cellStyle name="Normal 11 2 2 3 2 6" xfId="5866" xr:uid="{00000000-0005-0000-0000-0000F6110000}"/>
    <cellStyle name="Normal 11 2 2 3 3" xfId="3123" xr:uid="{00000000-0005-0000-0000-0000F7110000}"/>
    <cellStyle name="Normal 11 2 2 3 3 2" xfId="4681" xr:uid="{00000000-0005-0000-0000-0000F8110000}"/>
    <cellStyle name="Normal 11 2 2 3 3 2 2" xfId="5505" xr:uid="{00000000-0005-0000-0000-0000F9110000}"/>
    <cellStyle name="Normal 11 2 2 3 3 2 2 2" xfId="6235" xr:uid="{00000000-0005-0000-0000-0000FA110000}"/>
    <cellStyle name="Normal 11 2 2 3 3 2 3" xfId="5753" xr:uid="{00000000-0005-0000-0000-0000FB110000}"/>
    <cellStyle name="Normal 11 2 2 3 3 2 3 2" xfId="6476" xr:uid="{00000000-0005-0000-0000-0000FC110000}"/>
    <cellStyle name="Normal 11 2 2 3 3 2 4" xfId="5994" xr:uid="{00000000-0005-0000-0000-0000FD110000}"/>
    <cellStyle name="Normal 11 2 2 3 3 3" xfId="5214" xr:uid="{00000000-0005-0000-0000-0000FE110000}"/>
    <cellStyle name="Normal 11 2 2 3 3 3 2" xfId="6109" xr:uid="{00000000-0005-0000-0000-0000FF110000}"/>
    <cellStyle name="Normal 11 2 2 3 3 4" xfId="5627" xr:uid="{00000000-0005-0000-0000-000000120000}"/>
    <cellStyle name="Normal 11 2 2 3 3 4 2" xfId="6350" xr:uid="{00000000-0005-0000-0000-000001120000}"/>
    <cellStyle name="Normal 11 2 2 3 3 5" xfId="5868" xr:uid="{00000000-0005-0000-0000-000002120000}"/>
    <cellStyle name="Normal 11 2 2 3 4" xfId="4678" xr:uid="{00000000-0005-0000-0000-000003120000}"/>
    <cellStyle name="Normal 11 2 2 3 4 2" xfId="5502" xr:uid="{00000000-0005-0000-0000-000004120000}"/>
    <cellStyle name="Normal 11 2 2 3 4 2 2" xfId="6232" xr:uid="{00000000-0005-0000-0000-000005120000}"/>
    <cellStyle name="Normal 11 2 2 3 4 3" xfId="5750" xr:uid="{00000000-0005-0000-0000-000006120000}"/>
    <cellStyle name="Normal 11 2 2 3 4 3 2" xfId="6473" xr:uid="{00000000-0005-0000-0000-000007120000}"/>
    <cellStyle name="Normal 11 2 2 3 4 4" xfId="5991" xr:uid="{00000000-0005-0000-0000-000008120000}"/>
    <cellStyle name="Normal 11 2 2 3 5" xfId="5211" xr:uid="{00000000-0005-0000-0000-000009120000}"/>
    <cellStyle name="Normal 11 2 2 3 5 2" xfId="6106" xr:uid="{00000000-0005-0000-0000-00000A120000}"/>
    <cellStyle name="Normal 11 2 2 3 6" xfId="5624" xr:uid="{00000000-0005-0000-0000-00000B120000}"/>
    <cellStyle name="Normal 11 2 2 3 6 2" xfId="6347" xr:uid="{00000000-0005-0000-0000-00000C120000}"/>
    <cellStyle name="Normal 11 2 2 3 7" xfId="5865" xr:uid="{00000000-0005-0000-0000-00000D120000}"/>
    <cellStyle name="Normal 11 2 3" xfId="3124" xr:uid="{00000000-0005-0000-0000-00000E120000}"/>
    <cellStyle name="Normal 11 2 3 2" xfId="3125" xr:uid="{00000000-0005-0000-0000-00000F120000}"/>
    <cellStyle name="Normal 11 2 3 2 2" xfId="4683" xr:uid="{00000000-0005-0000-0000-000010120000}"/>
    <cellStyle name="Normal 11 2 3 2 2 2" xfId="5507" xr:uid="{00000000-0005-0000-0000-000011120000}"/>
    <cellStyle name="Normal 11 2 3 2 2 2 2" xfId="6237" xr:uid="{00000000-0005-0000-0000-000012120000}"/>
    <cellStyle name="Normal 11 2 3 2 2 3" xfId="5755" xr:uid="{00000000-0005-0000-0000-000013120000}"/>
    <cellStyle name="Normal 11 2 3 2 2 3 2" xfId="6478" xr:uid="{00000000-0005-0000-0000-000014120000}"/>
    <cellStyle name="Normal 11 2 3 2 2 4" xfId="5996" xr:uid="{00000000-0005-0000-0000-000015120000}"/>
    <cellStyle name="Normal 11 2 3 2 3" xfId="5216" xr:uid="{00000000-0005-0000-0000-000016120000}"/>
    <cellStyle name="Normal 11 2 3 2 3 2" xfId="6111" xr:uid="{00000000-0005-0000-0000-000017120000}"/>
    <cellStyle name="Normal 11 2 3 2 4" xfId="5629" xr:uid="{00000000-0005-0000-0000-000018120000}"/>
    <cellStyle name="Normal 11 2 3 2 4 2" xfId="6352" xr:uid="{00000000-0005-0000-0000-000019120000}"/>
    <cellStyle name="Normal 11 2 3 2 5" xfId="5870" xr:uid="{00000000-0005-0000-0000-00001A120000}"/>
    <cellStyle name="Normal 11 2 3 3" xfId="3126" xr:uid="{00000000-0005-0000-0000-00001B120000}"/>
    <cellStyle name="Normal 11 2 3 4" xfId="4682" xr:uid="{00000000-0005-0000-0000-00001C120000}"/>
    <cellStyle name="Normal 11 2 3 4 2" xfId="5506" xr:uid="{00000000-0005-0000-0000-00001D120000}"/>
    <cellStyle name="Normal 11 2 3 4 2 2" xfId="6236" xr:uid="{00000000-0005-0000-0000-00001E120000}"/>
    <cellStyle name="Normal 11 2 3 4 3" xfId="5754" xr:uid="{00000000-0005-0000-0000-00001F120000}"/>
    <cellStyle name="Normal 11 2 3 4 3 2" xfId="6477" xr:uid="{00000000-0005-0000-0000-000020120000}"/>
    <cellStyle name="Normal 11 2 3 4 4" xfId="5995" xr:uid="{00000000-0005-0000-0000-000021120000}"/>
    <cellStyle name="Normal 11 2 3 5" xfId="5215" xr:uid="{00000000-0005-0000-0000-000022120000}"/>
    <cellStyle name="Normal 11 2 3 5 2" xfId="6110" xr:uid="{00000000-0005-0000-0000-000023120000}"/>
    <cellStyle name="Normal 11 2 3 6" xfId="5628" xr:uid="{00000000-0005-0000-0000-000024120000}"/>
    <cellStyle name="Normal 11 2 3 6 2" xfId="6351" xr:uid="{00000000-0005-0000-0000-000025120000}"/>
    <cellStyle name="Normal 11 2 3 7" xfId="5869" xr:uid="{00000000-0005-0000-0000-000026120000}"/>
    <cellStyle name="Normal 11 2 4" xfId="3127" xr:uid="{00000000-0005-0000-0000-000027120000}"/>
    <cellStyle name="Normal 11 2 4 2" xfId="3128" xr:uid="{00000000-0005-0000-0000-000028120000}"/>
    <cellStyle name="Normal 11 2 4 2 2" xfId="4685" xr:uid="{00000000-0005-0000-0000-000029120000}"/>
    <cellStyle name="Normal 11 2 4 2 2 2" xfId="5509" xr:uid="{00000000-0005-0000-0000-00002A120000}"/>
    <cellStyle name="Normal 11 2 4 2 2 2 2" xfId="6239" xr:uid="{00000000-0005-0000-0000-00002B120000}"/>
    <cellStyle name="Normal 11 2 4 2 2 3" xfId="5757" xr:uid="{00000000-0005-0000-0000-00002C120000}"/>
    <cellStyle name="Normal 11 2 4 2 2 3 2" xfId="6480" xr:uid="{00000000-0005-0000-0000-00002D120000}"/>
    <cellStyle name="Normal 11 2 4 2 2 4" xfId="5998" xr:uid="{00000000-0005-0000-0000-00002E120000}"/>
    <cellStyle name="Normal 11 2 4 2 3" xfId="5218" xr:uid="{00000000-0005-0000-0000-00002F120000}"/>
    <cellStyle name="Normal 11 2 4 2 3 2" xfId="6113" xr:uid="{00000000-0005-0000-0000-000030120000}"/>
    <cellStyle name="Normal 11 2 4 2 4" xfId="5631" xr:uid="{00000000-0005-0000-0000-000031120000}"/>
    <cellStyle name="Normal 11 2 4 2 4 2" xfId="6354" xr:uid="{00000000-0005-0000-0000-000032120000}"/>
    <cellStyle name="Normal 11 2 4 2 5" xfId="5872" xr:uid="{00000000-0005-0000-0000-000033120000}"/>
    <cellStyle name="Normal 11 2 4 3" xfId="4684" xr:uid="{00000000-0005-0000-0000-000034120000}"/>
    <cellStyle name="Normal 11 2 4 3 2" xfId="5508" xr:uid="{00000000-0005-0000-0000-000035120000}"/>
    <cellStyle name="Normal 11 2 4 3 2 2" xfId="6238" xr:uid="{00000000-0005-0000-0000-000036120000}"/>
    <cellStyle name="Normal 11 2 4 3 3" xfId="5756" xr:uid="{00000000-0005-0000-0000-000037120000}"/>
    <cellStyle name="Normal 11 2 4 3 3 2" xfId="6479" xr:uid="{00000000-0005-0000-0000-000038120000}"/>
    <cellStyle name="Normal 11 2 4 3 4" xfId="5997" xr:uid="{00000000-0005-0000-0000-000039120000}"/>
    <cellStyle name="Normal 11 2 4 4" xfId="5217" xr:uid="{00000000-0005-0000-0000-00003A120000}"/>
    <cellStyle name="Normal 11 2 4 4 2" xfId="6112" xr:uid="{00000000-0005-0000-0000-00003B120000}"/>
    <cellStyle name="Normal 11 2 4 5" xfId="5630" xr:uid="{00000000-0005-0000-0000-00003C120000}"/>
    <cellStyle name="Normal 11 2 4 5 2" xfId="6353" xr:uid="{00000000-0005-0000-0000-00003D120000}"/>
    <cellStyle name="Normal 11 2 4 6" xfId="5871" xr:uid="{00000000-0005-0000-0000-00003E120000}"/>
    <cellStyle name="Normal 11 2 5" xfId="3129" xr:uid="{00000000-0005-0000-0000-00003F120000}"/>
    <cellStyle name="Normal 11 2 5 2" xfId="4686" xr:uid="{00000000-0005-0000-0000-000040120000}"/>
    <cellStyle name="Normal 11 2 5 2 2" xfId="5510" xr:uid="{00000000-0005-0000-0000-000041120000}"/>
    <cellStyle name="Normal 11 2 5 2 2 2" xfId="6240" xr:uid="{00000000-0005-0000-0000-000042120000}"/>
    <cellStyle name="Normal 11 2 5 2 3" xfId="5758" xr:uid="{00000000-0005-0000-0000-000043120000}"/>
    <cellStyle name="Normal 11 2 5 2 3 2" xfId="6481" xr:uid="{00000000-0005-0000-0000-000044120000}"/>
    <cellStyle name="Normal 11 2 5 2 4" xfId="5999" xr:uid="{00000000-0005-0000-0000-000045120000}"/>
    <cellStyle name="Normal 11 2 5 3" xfId="5219" xr:uid="{00000000-0005-0000-0000-000046120000}"/>
    <cellStyle name="Normal 11 2 5 3 2" xfId="6114" xr:uid="{00000000-0005-0000-0000-000047120000}"/>
    <cellStyle name="Normal 11 2 5 4" xfId="5632" xr:uid="{00000000-0005-0000-0000-000048120000}"/>
    <cellStyle name="Normal 11 2 5 4 2" xfId="6355" xr:uid="{00000000-0005-0000-0000-000049120000}"/>
    <cellStyle name="Normal 11 2 5 5" xfId="5873" xr:uid="{00000000-0005-0000-0000-00004A120000}"/>
    <cellStyle name="Normal 11 2 6" xfId="4676" xr:uid="{00000000-0005-0000-0000-00004B120000}"/>
    <cellStyle name="Normal 11 2 6 2" xfId="5500" xr:uid="{00000000-0005-0000-0000-00004C120000}"/>
    <cellStyle name="Normal 11 2 6 2 2" xfId="6230" xr:uid="{00000000-0005-0000-0000-00004D120000}"/>
    <cellStyle name="Normal 11 2 6 3" xfId="5748" xr:uid="{00000000-0005-0000-0000-00004E120000}"/>
    <cellStyle name="Normal 11 2 6 3 2" xfId="6471" xr:uid="{00000000-0005-0000-0000-00004F120000}"/>
    <cellStyle name="Normal 11 2 6 4" xfId="5989" xr:uid="{00000000-0005-0000-0000-000050120000}"/>
    <cellStyle name="Normal 11 2 7" xfId="5209" xr:uid="{00000000-0005-0000-0000-000051120000}"/>
    <cellStyle name="Normal 11 2 7 2" xfId="6104" xr:uid="{00000000-0005-0000-0000-000052120000}"/>
    <cellStyle name="Normal 11 2 8" xfId="5622" xr:uid="{00000000-0005-0000-0000-000053120000}"/>
    <cellStyle name="Normal 11 2 8 2" xfId="6345" xr:uid="{00000000-0005-0000-0000-000054120000}"/>
    <cellStyle name="Normal 11 2 9" xfId="5863" xr:uid="{00000000-0005-0000-0000-000055120000}"/>
    <cellStyle name="Normal 11 3" xfId="3130" xr:uid="{00000000-0005-0000-0000-000056120000}"/>
    <cellStyle name="Normal 11 3 2" xfId="3131" xr:uid="{00000000-0005-0000-0000-000057120000}"/>
    <cellStyle name="Normal 11 3 2 2" xfId="3132" xr:uid="{00000000-0005-0000-0000-000058120000}"/>
    <cellStyle name="Normal 11 3 2 2 2" xfId="4687" xr:uid="{00000000-0005-0000-0000-000059120000}"/>
    <cellStyle name="Normal 11 3 2 2 2 2" xfId="5511" xr:uid="{00000000-0005-0000-0000-00005A120000}"/>
    <cellStyle name="Normal 11 3 2 2 2 2 2" xfId="6241" xr:uid="{00000000-0005-0000-0000-00005B120000}"/>
    <cellStyle name="Normal 11 3 2 2 2 3" xfId="5759" xr:uid="{00000000-0005-0000-0000-00005C120000}"/>
    <cellStyle name="Normal 11 3 2 2 2 3 2" xfId="6482" xr:uid="{00000000-0005-0000-0000-00005D120000}"/>
    <cellStyle name="Normal 11 3 2 2 2 4" xfId="6000" xr:uid="{00000000-0005-0000-0000-00005E120000}"/>
    <cellStyle name="Normal 11 3 2 2 3" xfId="5221" xr:uid="{00000000-0005-0000-0000-00005F120000}"/>
    <cellStyle name="Normal 11 3 2 2 3 2" xfId="6115" xr:uid="{00000000-0005-0000-0000-000060120000}"/>
    <cellStyle name="Normal 11 3 2 2 4" xfId="5633" xr:uid="{00000000-0005-0000-0000-000061120000}"/>
    <cellStyle name="Normal 11 3 2 2 4 2" xfId="6356" xr:uid="{00000000-0005-0000-0000-000062120000}"/>
    <cellStyle name="Normal 11 3 2 2 5" xfId="5874" xr:uid="{00000000-0005-0000-0000-000063120000}"/>
    <cellStyle name="Normal 11 3 3" xfId="3133" xr:uid="{00000000-0005-0000-0000-000064120000}"/>
    <cellStyle name="Normal 11 3 3 2" xfId="3134" xr:uid="{00000000-0005-0000-0000-000065120000}"/>
    <cellStyle name="Normal 11 3 3 2 2" xfId="3135" xr:uid="{00000000-0005-0000-0000-000066120000}"/>
    <cellStyle name="Normal 11 3 3 2 2 2" xfId="4690" xr:uid="{00000000-0005-0000-0000-000067120000}"/>
    <cellStyle name="Normal 11 3 3 2 2 2 2" xfId="5514" xr:uid="{00000000-0005-0000-0000-000068120000}"/>
    <cellStyle name="Normal 11 3 3 2 2 2 2 2" xfId="6244" xr:uid="{00000000-0005-0000-0000-000069120000}"/>
    <cellStyle name="Normal 11 3 3 2 2 2 3" xfId="5762" xr:uid="{00000000-0005-0000-0000-00006A120000}"/>
    <cellStyle name="Normal 11 3 3 2 2 2 3 2" xfId="6485" xr:uid="{00000000-0005-0000-0000-00006B120000}"/>
    <cellStyle name="Normal 11 3 3 2 2 2 4" xfId="6003" xr:uid="{00000000-0005-0000-0000-00006C120000}"/>
    <cellStyle name="Normal 11 3 3 2 2 3" xfId="5224" xr:uid="{00000000-0005-0000-0000-00006D120000}"/>
    <cellStyle name="Normal 11 3 3 2 2 3 2" xfId="6118" xr:uid="{00000000-0005-0000-0000-00006E120000}"/>
    <cellStyle name="Normal 11 3 3 2 2 4" xfId="5636" xr:uid="{00000000-0005-0000-0000-00006F120000}"/>
    <cellStyle name="Normal 11 3 3 2 2 4 2" xfId="6359" xr:uid="{00000000-0005-0000-0000-000070120000}"/>
    <cellStyle name="Normal 11 3 3 2 2 5" xfId="5877" xr:uid="{00000000-0005-0000-0000-000071120000}"/>
    <cellStyle name="Normal 11 3 3 2 3" xfId="4689" xr:uid="{00000000-0005-0000-0000-000072120000}"/>
    <cellStyle name="Normal 11 3 3 2 3 2" xfId="5513" xr:uid="{00000000-0005-0000-0000-000073120000}"/>
    <cellStyle name="Normal 11 3 3 2 3 2 2" xfId="6243" xr:uid="{00000000-0005-0000-0000-000074120000}"/>
    <cellStyle name="Normal 11 3 3 2 3 3" xfId="5761" xr:uid="{00000000-0005-0000-0000-000075120000}"/>
    <cellStyle name="Normal 11 3 3 2 3 3 2" xfId="6484" xr:uid="{00000000-0005-0000-0000-000076120000}"/>
    <cellStyle name="Normal 11 3 3 2 3 4" xfId="6002" xr:uid="{00000000-0005-0000-0000-000077120000}"/>
    <cellStyle name="Normal 11 3 3 2 4" xfId="5223" xr:uid="{00000000-0005-0000-0000-000078120000}"/>
    <cellStyle name="Normal 11 3 3 2 4 2" xfId="6117" xr:uid="{00000000-0005-0000-0000-000079120000}"/>
    <cellStyle name="Normal 11 3 3 2 5" xfId="5635" xr:uid="{00000000-0005-0000-0000-00007A120000}"/>
    <cellStyle name="Normal 11 3 3 2 5 2" xfId="6358" xr:uid="{00000000-0005-0000-0000-00007B120000}"/>
    <cellStyle name="Normal 11 3 3 2 6" xfId="5876" xr:uid="{00000000-0005-0000-0000-00007C120000}"/>
    <cellStyle name="Normal 11 3 3 3" xfId="3136" xr:uid="{00000000-0005-0000-0000-00007D120000}"/>
    <cellStyle name="Normal 11 3 3 3 2" xfId="4691" xr:uid="{00000000-0005-0000-0000-00007E120000}"/>
    <cellStyle name="Normal 11 3 3 3 2 2" xfId="5515" xr:uid="{00000000-0005-0000-0000-00007F120000}"/>
    <cellStyle name="Normal 11 3 3 3 2 2 2" xfId="6245" xr:uid="{00000000-0005-0000-0000-000080120000}"/>
    <cellStyle name="Normal 11 3 3 3 2 3" xfId="5763" xr:uid="{00000000-0005-0000-0000-000081120000}"/>
    <cellStyle name="Normal 11 3 3 3 2 3 2" xfId="6486" xr:uid="{00000000-0005-0000-0000-000082120000}"/>
    <cellStyle name="Normal 11 3 3 3 2 4" xfId="6004" xr:uid="{00000000-0005-0000-0000-000083120000}"/>
    <cellStyle name="Normal 11 3 3 3 3" xfId="5225" xr:uid="{00000000-0005-0000-0000-000084120000}"/>
    <cellStyle name="Normal 11 3 3 3 3 2" xfId="6119" xr:uid="{00000000-0005-0000-0000-000085120000}"/>
    <cellStyle name="Normal 11 3 3 3 4" xfId="5637" xr:uid="{00000000-0005-0000-0000-000086120000}"/>
    <cellStyle name="Normal 11 3 3 3 4 2" xfId="6360" xr:uid="{00000000-0005-0000-0000-000087120000}"/>
    <cellStyle name="Normal 11 3 3 3 5" xfId="5878" xr:uid="{00000000-0005-0000-0000-000088120000}"/>
    <cellStyle name="Normal 11 3 3 4" xfId="4688" xr:uid="{00000000-0005-0000-0000-000089120000}"/>
    <cellStyle name="Normal 11 3 3 4 2" xfId="5512" xr:uid="{00000000-0005-0000-0000-00008A120000}"/>
    <cellStyle name="Normal 11 3 3 4 2 2" xfId="6242" xr:uid="{00000000-0005-0000-0000-00008B120000}"/>
    <cellStyle name="Normal 11 3 3 4 3" xfId="5760" xr:uid="{00000000-0005-0000-0000-00008C120000}"/>
    <cellStyle name="Normal 11 3 3 4 3 2" xfId="6483" xr:uid="{00000000-0005-0000-0000-00008D120000}"/>
    <cellStyle name="Normal 11 3 3 4 4" xfId="6001" xr:uid="{00000000-0005-0000-0000-00008E120000}"/>
    <cellStyle name="Normal 11 3 3 5" xfId="5222" xr:uid="{00000000-0005-0000-0000-00008F120000}"/>
    <cellStyle name="Normal 11 3 3 5 2" xfId="6116" xr:uid="{00000000-0005-0000-0000-000090120000}"/>
    <cellStyle name="Normal 11 3 3 6" xfId="5634" xr:uid="{00000000-0005-0000-0000-000091120000}"/>
    <cellStyle name="Normal 11 3 3 6 2" xfId="6357" xr:uid="{00000000-0005-0000-0000-000092120000}"/>
    <cellStyle name="Normal 11 3 3 7" xfId="5875" xr:uid="{00000000-0005-0000-0000-000093120000}"/>
    <cellStyle name="Normal 11 3 4" xfId="3137" xr:uid="{00000000-0005-0000-0000-000094120000}"/>
    <cellStyle name="Normal 11 3 4 2" xfId="4692" xr:uid="{00000000-0005-0000-0000-000095120000}"/>
    <cellStyle name="Normal 11 3 4 2 2" xfId="5516" xr:uid="{00000000-0005-0000-0000-000096120000}"/>
    <cellStyle name="Normal 11 3 4 2 2 2" xfId="6246" xr:uid="{00000000-0005-0000-0000-000097120000}"/>
    <cellStyle name="Normal 11 3 4 2 3" xfId="5764" xr:uid="{00000000-0005-0000-0000-000098120000}"/>
    <cellStyle name="Normal 11 3 4 2 3 2" xfId="6487" xr:uid="{00000000-0005-0000-0000-000099120000}"/>
    <cellStyle name="Normal 11 3 4 2 4" xfId="6005" xr:uid="{00000000-0005-0000-0000-00009A120000}"/>
    <cellStyle name="Normal 11 3 4 3" xfId="5226" xr:uid="{00000000-0005-0000-0000-00009B120000}"/>
    <cellStyle name="Normal 11 3 4 3 2" xfId="6120" xr:uid="{00000000-0005-0000-0000-00009C120000}"/>
    <cellStyle name="Normal 11 3 4 4" xfId="5638" xr:uid="{00000000-0005-0000-0000-00009D120000}"/>
    <cellStyle name="Normal 11 3 4 4 2" xfId="6361" xr:uid="{00000000-0005-0000-0000-00009E120000}"/>
    <cellStyle name="Normal 11 3 4 5" xfId="5879" xr:uid="{00000000-0005-0000-0000-00009F120000}"/>
    <cellStyle name="Normal 11 4" xfId="3138" xr:uid="{00000000-0005-0000-0000-0000A0120000}"/>
    <cellStyle name="Normal 11 4 2" xfId="3139" xr:uid="{00000000-0005-0000-0000-0000A1120000}"/>
    <cellStyle name="Normal 11 4 2 2" xfId="3140" xr:uid="{00000000-0005-0000-0000-0000A2120000}"/>
    <cellStyle name="Normal 11 4 2 3" xfId="4693" xr:uid="{00000000-0005-0000-0000-0000A3120000}"/>
    <cellStyle name="Normal 11 4 2 3 2" xfId="5517" xr:uid="{00000000-0005-0000-0000-0000A4120000}"/>
    <cellStyle name="Normal 11 4 2 3 2 2" xfId="6247" xr:uid="{00000000-0005-0000-0000-0000A5120000}"/>
    <cellStyle name="Normal 11 4 2 3 3" xfId="5765" xr:uid="{00000000-0005-0000-0000-0000A6120000}"/>
    <cellStyle name="Normal 11 4 2 3 3 2" xfId="6488" xr:uid="{00000000-0005-0000-0000-0000A7120000}"/>
    <cellStyle name="Normal 11 4 2 3 4" xfId="6006" xr:uid="{00000000-0005-0000-0000-0000A8120000}"/>
    <cellStyle name="Normal 11 4 2 4" xfId="5228" xr:uid="{00000000-0005-0000-0000-0000A9120000}"/>
    <cellStyle name="Normal 11 4 2 4 2" xfId="6121" xr:uid="{00000000-0005-0000-0000-0000AA120000}"/>
    <cellStyle name="Normal 11 4 2 5" xfId="5639" xr:uid="{00000000-0005-0000-0000-0000AB120000}"/>
    <cellStyle name="Normal 11 4 2 5 2" xfId="6362" xr:uid="{00000000-0005-0000-0000-0000AC120000}"/>
    <cellStyle name="Normal 11 4 2 6" xfId="5880" xr:uid="{00000000-0005-0000-0000-0000AD120000}"/>
    <cellStyle name="Normal 11 4 3" xfId="3141" xr:uid="{00000000-0005-0000-0000-0000AE120000}"/>
    <cellStyle name="Normal 11 4 3 2" xfId="3142" xr:uid="{00000000-0005-0000-0000-0000AF120000}"/>
    <cellStyle name="Normal 11 4 3 2 2" xfId="4694" xr:uid="{00000000-0005-0000-0000-0000B0120000}"/>
    <cellStyle name="Normal 11 4 3 2 2 2" xfId="5518" xr:uid="{00000000-0005-0000-0000-0000B1120000}"/>
    <cellStyle name="Normal 11 4 3 2 2 2 2" xfId="6248" xr:uid="{00000000-0005-0000-0000-0000B2120000}"/>
    <cellStyle name="Normal 11 4 3 2 2 3" xfId="5766" xr:uid="{00000000-0005-0000-0000-0000B3120000}"/>
    <cellStyle name="Normal 11 4 3 2 2 3 2" xfId="6489" xr:uid="{00000000-0005-0000-0000-0000B4120000}"/>
    <cellStyle name="Normal 11 4 3 2 2 4" xfId="6007" xr:uid="{00000000-0005-0000-0000-0000B5120000}"/>
    <cellStyle name="Normal 11 4 3 2 3" xfId="5229" xr:uid="{00000000-0005-0000-0000-0000B6120000}"/>
    <cellStyle name="Normal 11 4 3 2 3 2" xfId="6122" xr:uid="{00000000-0005-0000-0000-0000B7120000}"/>
    <cellStyle name="Normal 11 4 3 2 4" xfId="5640" xr:uid="{00000000-0005-0000-0000-0000B8120000}"/>
    <cellStyle name="Normal 11 4 3 2 4 2" xfId="6363" xr:uid="{00000000-0005-0000-0000-0000B9120000}"/>
    <cellStyle name="Normal 11 4 3 2 5" xfId="5881" xr:uid="{00000000-0005-0000-0000-0000BA120000}"/>
    <cellStyle name="Normal 11 4 4" xfId="3143" xr:uid="{00000000-0005-0000-0000-0000BB120000}"/>
    <cellStyle name="Normal 11 4 5" xfId="3144" xr:uid="{00000000-0005-0000-0000-0000BC120000}"/>
    <cellStyle name="Normal 11 4 5 2" xfId="4695" xr:uid="{00000000-0005-0000-0000-0000BD120000}"/>
    <cellStyle name="Normal 11 4 5 3" xfId="4974" xr:uid="{00000000-0005-0000-0000-0000BE120000}"/>
    <cellStyle name="Normal 11 5" xfId="3145" xr:uid="{00000000-0005-0000-0000-0000BF120000}"/>
    <cellStyle name="Normal 11 5 2" xfId="3146" xr:uid="{00000000-0005-0000-0000-0000C0120000}"/>
    <cellStyle name="Normal 11 5 3" xfId="3147" xr:uid="{00000000-0005-0000-0000-0000C1120000}"/>
    <cellStyle name="Normal 11 5 3 2" xfId="4696" xr:uid="{00000000-0005-0000-0000-0000C2120000}"/>
    <cellStyle name="Normal 11 5 3 2 2" xfId="5519" xr:uid="{00000000-0005-0000-0000-0000C3120000}"/>
    <cellStyle name="Normal 11 5 3 2 2 2" xfId="6249" xr:uid="{00000000-0005-0000-0000-0000C4120000}"/>
    <cellStyle name="Normal 11 5 3 2 3" xfId="5767" xr:uid="{00000000-0005-0000-0000-0000C5120000}"/>
    <cellStyle name="Normal 11 5 3 2 3 2" xfId="6490" xr:uid="{00000000-0005-0000-0000-0000C6120000}"/>
    <cellStyle name="Normal 11 5 3 2 4" xfId="6008" xr:uid="{00000000-0005-0000-0000-0000C7120000}"/>
    <cellStyle name="Normal 11 5 3 3" xfId="5231" xr:uid="{00000000-0005-0000-0000-0000C8120000}"/>
    <cellStyle name="Normal 11 5 3 3 2" xfId="6123" xr:uid="{00000000-0005-0000-0000-0000C9120000}"/>
    <cellStyle name="Normal 11 5 3 4" xfId="5641" xr:uid="{00000000-0005-0000-0000-0000CA120000}"/>
    <cellStyle name="Normal 11 5 3 4 2" xfId="6364" xr:uid="{00000000-0005-0000-0000-0000CB120000}"/>
    <cellStyle name="Normal 11 5 3 5" xfId="5882" xr:uid="{00000000-0005-0000-0000-0000CC120000}"/>
    <cellStyle name="Normal 11 5 4" xfId="3148" xr:uid="{00000000-0005-0000-0000-0000CD120000}"/>
    <cellStyle name="Normal 11 6" xfId="3149" xr:uid="{00000000-0005-0000-0000-0000CE120000}"/>
    <cellStyle name="Normal 11 6 2" xfId="4697" xr:uid="{00000000-0005-0000-0000-0000CF120000}"/>
    <cellStyle name="Normal 11 6 2 2" xfId="5520" xr:uid="{00000000-0005-0000-0000-0000D0120000}"/>
    <cellStyle name="Normal 11 6 2 2 2" xfId="6250" xr:uid="{00000000-0005-0000-0000-0000D1120000}"/>
    <cellStyle name="Normal 11 6 2 3" xfId="5768" xr:uid="{00000000-0005-0000-0000-0000D2120000}"/>
    <cellStyle name="Normal 11 6 2 3 2" xfId="6491" xr:uid="{00000000-0005-0000-0000-0000D3120000}"/>
    <cellStyle name="Normal 11 6 2 4" xfId="6009" xr:uid="{00000000-0005-0000-0000-0000D4120000}"/>
    <cellStyle name="Normal 11 6 3" xfId="5232" xr:uid="{00000000-0005-0000-0000-0000D5120000}"/>
    <cellStyle name="Normal 11 6 3 2" xfId="6124" xr:uid="{00000000-0005-0000-0000-0000D6120000}"/>
    <cellStyle name="Normal 11 6 4" xfId="5642" xr:uid="{00000000-0005-0000-0000-0000D7120000}"/>
    <cellStyle name="Normal 11 6 4 2" xfId="6365" xr:uid="{00000000-0005-0000-0000-0000D8120000}"/>
    <cellStyle name="Normal 11 6 5" xfId="5883" xr:uid="{00000000-0005-0000-0000-0000D9120000}"/>
    <cellStyle name="Normal 11 7" xfId="3150" xr:uid="{00000000-0005-0000-0000-0000DA120000}"/>
    <cellStyle name="Normal 11 7 2" xfId="4698" xr:uid="{00000000-0005-0000-0000-0000DB120000}"/>
    <cellStyle name="Normal 11 7 2 2" xfId="5521" xr:uid="{00000000-0005-0000-0000-0000DC120000}"/>
    <cellStyle name="Normal 11 7 2 2 2" xfId="6251" xr:uid="{00000000-0005-0000-0000-0000DD120000}"/>
    <cellStyle name="Normal 11 7 2 3" xfId="5769" xr:uid="{00000000-0005-0000-0000-0000DE120000}"/>
    <cellStyle name="Normal 11 7 2 3 2" xfId="6492" xr:uid="{00000000-0005-0000-0000-0000DF120000}"/>
    <cellStyle name="Normal 11 7 2 4" xfId="6010" xr:uid="{00000000-0005-0000-0000-0000E0120000}"/>
    <cellStyle name="Normal 11 7 3" xfId="5233" xr:uid="{00000000-0005-0000-0000-0000E1120000}"/>
    <cellStyle name="Normal 11 7 3 2" xfId="6125" xr:uid="{00000000-0005-0000-0000-0000E2120000}"/>
    <cellStyle name="Normal 11 7 4" xfId="5643" xr:uid="{00000000-0005-0000-0000-0000E3120000}"/>
    <cellStyle name="Normal 11 7 4 2" xfId="6366" xr:uid="{00000000-0005-0000-0000-0000E4120000}"/>
    <cellStyle name="Normal 11 7 5" xfId="5884" xr:uid="{00000000-0005-0000-0000-0000E5120000}"/>
    <cellStyle name="Normal 11 8" xfId="4675" xr:uid="{00000000-0005-0000-0000-0000E6120000}"/>
    <cellStyle name="Normal 11 8 2" xfId="5499" xr:uid="{00000000-0005-0000-0000-0000E7120000}"/>
    <cellStyle name="Normal 11 8 2 2" xfId="6229" xr:uid="{00000000-0005-0000-0000-0000E8120000}"/>
    <cellStyle name="Normal 11 8 3" xfId="5747" xr:uid="{00000000-0005-0000-0000-0000E9120000}"/>
    <cellStyle name="Normal 11 8 3 2" xfId="6470" xr:uid="{00000000-0005-0000-0000-0000EA120000}"/>
    <cellStyle name="Normal 11 8 4" xfId="5988" xr:uid="{00000000-0005-0000-0000-0000EB120000}"/>
    <cellStyle name="Normal 11 9" xfId="5208" xr:uid="{00000000-0005-0000-0000-0000EC120000}"/>
    <cellStyle name="Normal 11 9 2" xfId="6103" xr:uid="{00000000-0005-0000-0000-0000ED120000}"/>
    <cellStyle name="Normal 12" xfId="3151" xr:uid="{00000000-0005-0000-0000-0000EE120000}"/>
    <cellStyle name="Normal 12 10" xfId="5644" xr:uid="{00000000-0005-0000-0000-0000EF120000}"/>
    <cellStyle name="Normal 12 10 2" xfId="6367" xr:uid="{00000000-0005-0000-0000-0000F0120000}"/>
    <cellStyle name="Normal 12 11" xfId="5885" xr:uid="{00000000-0005-0000-0000-0000F1120000}"/>
    <cellStyle name="Normal 12 2" xfId="3152" xr:uid="{00000000-0005-0000-0000-0000F2120000}"/>
    <cellStyle name="Normal 12 2 2" xfId="3153" xr:uid="{00000000-0005-0000-0000-0000F3120000}"/>
    <cellStyle name="Normal 12 2 2 2" xfId="3154" xr:uid="{00000000-0005-0000-0000-0000F4120000}"/>
    <cellStyle name="Normal 12 2 2 2 2" xfId="4702" xr:uid="{00000000-0005-0000-0000-0000F5120000}"/>
    <cellStyle name="Normal 12 2 2 2 2 2" xfId="5525" xr:uid="{00000000-0005-0000-0000-0000F6120000}"/>
    <cellStyle name="Normal 12 2 2 2 2 2 2" xfId="6255" xr:uid="{00000000-0005-0000-0000-0000F7120000}"/>
    <cellStyle name="Normal 12 2 2 2 2 3" xfId="5773" xr:uid="{00000000-0005-0000-0000-0000F8120000}"/>
    <cellStyle name="Normal 12 2 2 2 2 3 2" xfId="6496" xr:uid="{00000000-0005-0000-0000-0000F9120000}"/>
    <cellStyle name="Normal 12 2 2 2 2 4" xfId="6014" xr:uid="{00000000-0005-0000-0000-0000FA120000}"/>
    <cellStyle name="Normal 12 2 2 2 3" xfId="5237" xr:uid="{00000000-0005-0000-0000-0000FB120000}"/>
    <cellStyle name="Normal 12 2 2 2 3 2" xfId="6129" xr:uid="{00000000-0005-0000-0000-0000FC120000}"/>
    <cellStyle name="Normal 12 2 2 2 4" xfId="5647" xr:uid="{00000000-0005-0000-0000-0000FD120000}"/>
    <cellStyle name="Normal 12 2 2 2 4 2" xfId="6370" xr:uid="{00000000-0005-0000-0000-0000FE120000}"/>
    <cellStyle name="Normal 12 2 2 2 5" xfId="5888" xr:uid="{00000000-0005-0000-0000-0000FF120000}"/>
    <cellStyle name="Normal 12 2 2 3" xfId="4701" xr:uid="{00000000-0005-0000-0000-000000130000}"/>
    <cellStyle name="Normal 12 2 2 3 2" xfId="5524" xr:uid="{00000000-0005-0000-0000-000001130000}"/>
    <cellStyle name="Normal 12 2 2 3 2 2" xfId="6254" xr:uid="{00000000-0005-0000-0000-000002130000}"/>
    <cellStyle name="Normal 12 2 2 3 3" xfId="5772" xr:uid="{00000000-0005-0000-0000-000003130000}"/>
    <cellStyle name="Normal 12 2 2 3 3 2" xfId="6495" xr:uid="{00000000-0005-0000-0000-000004130000}"/>
    <cellStyle name="Normal 12 2 2 3 4" xfId="6013" xr:uid="{00000000-0005-0000-0000-000005130000}"/>
    <cellStyle name="Normal 12 2 2 4" xfId="5236" xr:uid="{00000000-0005-0000-0000-000006130000}"/>
    <cellStyle name="Normal 12 2 2 4 2" xfId="6128" xr:uid="{00000000-0005-0000-0000-000007130000}"/>
    <cellStyle name="Normal 12 2 2 5" xfId="5646" xr:uid="{00000000-0005-0000-0000-000008130000}"/>
    <cellStyle name="Normal 12 2 2 5 2" xfId="6369" xr:uid="{00000000-0005-0000-0000-000009130000}"/>
    <cellStyle name="Normal 12 2 2 6" xfId="5887" xr:uid="{00000000-0005-0000-0000-00000A130000}"/>
    <cellStyle name="Normal 12 2 3" xfId="3155" xr:uid="{00000000-0005-0000-0000-00000B130000}"/>
    <cellStyle name="Normal 12 2 3 2" xfId="3156" xr:uid="{00000000-0005-0000-0000-00000C130000}"/>
    <cellStyle name="Normal 12 2 3 2 2" xfId="4704" xr:uid="{00000000-0005-0000-0000-00000D130000}"/>
    <cellStyle name="Normal 12 2 3 2 2 2" xfId="5527" xr:uid="{00000000-0005-0000-0000-00000E130000}"/>
    <cellStyle name="Normal 12 2 3 2 2 2 2" xfId="6257" xr:uid="{00000000-0005-0000-0000-00000F130000}"/>
    <cellStyle name="Normal 12 2 3 2 2 3" xfId="5775" xr:uid="{00000000-0005-0000-0000-000010130000}"/>
    <cellStyle name="Normal 12 2 3 2 2 3 2" xfId="6498" xr:uid="{00000000-0005-0000-0000-000011130000}"/>
    <cellStyle name="Normal 12 2 3 2 2 4" xfId="6016" xr:uid="{00000000-0005-0000-0000-000012130000}"/>
    <cellStyle name="Normal 12 2 3 2 3" xfId="5239" xr:uid="{00000000-0005-0000-0000-000013130000}"/>
    <cellStyle name="Normal 12 2 3 2 3 2" xfId="6131" xr:uid="{00000000-0005-0000-0000-000014130000}"/>
    <cellStyle name="Normal 12 2 3 2 4" xfId="5649" xr:uid="{00000000-0005-0000-0000-000015130000}"/>
    <cellStyle name="Normal 12 2 3 2 4 2" xfId="6372" xr:uid="{00000000-0005-0000-0000-000016130000}"/>
    <cellStyle name="Normal 12 2 3 2 5" xfId="5890" xr:uid="{00000000-0005-0000-0000-000017130000}"/>
    <cellStyle name="Normal 12 2 3 3" xfId="4703" xr:uid="{00000000-0005-0000-0000-000018130000}"/>
    <cellStyle name="Normal 12 2 3 3 2" xfId="5526" xr:uid="{00000000-0005-0000-0000-000019130000}"/>
    <cellStyle name="Normal 12 2 3 3 2 2" xfId="6256" xr:uid="{00000000-0005-0000-0000-00001A130000}"/>
    <cellStyle name="Normal 12 2 3 3 3" xfId="5774" xr:uid="{00000000-0005-0000-0000-00001B130000}"/>
    <cellStyle name="Normal 12 2 3 3 3 2" xfId="6497" xr:uid="{00000000-0005-0000-0000-00001C130000}"/>
    <cellStyle name="Normal 12 2 3 3 4" xfId="6015" xr:uid="{00000000-0005-0000-0000-00001D130000}"/>
    <cellStyle name="Normal 12 2 3 4" xfId="5238" xr:uid="{00000000-0005-0000-0000-00001E130000}"/>
    <cellStyle name="Normal 12 2 3 4 2" xfId="6130" xr:uid="{00000000-0005-0000-0000-00001F130000}"/>
    <cellStyle name="Normal 12 2 3 5" xfId="5648" xr:uid="{00000000-0005-0000-0000-000020130000}"/>
    <cellStyle name="Normal 12 2 3 5 2" xfId="6371" xr:uid="{00000000-0005-0000-0000-000021130000}"/>
    <cellStyle name="Normal 12 2 3 6" xfId="5889" xr:uid="{00000000-0005-0000-0000-000022130000}"/>
    <cellStyle name="Normal 12 2 4" xfId="3157" xr:uid="{00000000-0005-0000-0000-000023130000}"/>
    <cellStyle name="Normal 12 2 4 2" xfId="4705" xr:uid="{00000000-0005-0000-0000-000024130000}"/>
    <cellStyle name="Normal 12 2 4 2 2" xfId="5528" xr:uid="{00000000-0005-0000-0000-000025130000}"/>
    <cellStyle name="Normal 12 2 4 2 2 2" xfId="6258" xr:uid="{00000000-0005-0000-0000-000026130000}"/>
    <cellStyle name="Normal 12 2 4 2 3" xfId="5776" xr:uid="{00000000-0005-0000-0000-000027130000}"/>
    <cellStyle name="Normal 12 2 4 2 3 2" xfId="6499" xr:uid="{00000000-0005-0000-0000-000028130000}"/>
    <cellStyle name="Normal 12 2 4 2 4" xfId="6017" xr:uid="{00000000-0005-0000-0000-000029130000}"/>
    <cellStyle name="Normal 12 2 4 3" xfId="5240" xr:uid="{00000000-0005-0000-0000-00002A130000}"/>
    <cellStyle name="Normal 12 2 4 3 2" xfId="6132" xr:uid="{00000000-0005-0000-0000-00002B130000}"/>
    <cellStyle name="Normal 12 2 4 4" xfId="5650" xr:uid="{00000000-0005-0000-0000-00002C130000}"/>
    <cellStyle name="Normal 12 2 4 4 2" xfId="6373" xr:uid="{00000000-0005-0000-0000-00002D130000}"/>
    <cellStyle name="Normal 12 2 4 5" xfId="5891" xr:uid="{00000000-0005-0000-0000-00002E130000}"/>
    <cellStyle name="Normal 12 2 5" xfId="4700" xr:uid="{00000000-0005-0000-0000-00002F130000}"/>
    <cellStyle name="Normal 12 2 5 2" xfId="5523" xr:uid="{00000000-0005-0000-0000-000030130000}"/>
    <cellStyle name="Normal 12 2 5 2 2" xfId="6253" xr:uid="{00000000-0005-0000-0000-000031130000}"/>
    <cellStyle name="Normal 12 2 5 3" xfId="5771" xr:uid="{00000000-0005-0000-0000-000032130000}"/>
    <cellStyle name="Normal 12 2 5 3 2" xfId="6494" xr:uid="{00000000-0005-0000-0000-000033130000}"/>
    <cellStyle name="Normal 12 2 5 4" xfId="6012" xr:uid="{00000000-0005-0000-0000-000034130000}"/>
    <cellStyle name="Normal 12 2 6" xfId="5235" xr:uid="{00000000-0005-0000-0000-000035130000}"/>
    <cellStyle name="Normal 12 2 6 2" xfId="6127" xr:uid="{00000000-0005-0000-0000-000036130000}"/>
    <cellStyle name="Normal 12 2 7" xfId="5645" xr:uid="{00000000-0005-0000-0000-000037130000}"/>
    <cellStyle name="Normal 12 2 7 2" xfId="6368" xr:uid="{00000000-0005-0000-0000-000038130000}"/>
    <cellStyle name="Normal 12 2 8" xfId="5886" xr:uid="{00000000-0005-0000-0000-000039130000}"/>
    <cellStyle name="Normal 12 3" xfId="3158" xr:uid="{00000000-0005-0000-0000-00003A130000}"/>
    <cellStyle name="Normal 12 3 2" xfId="3159" xr:uid="{00000000-0005-0000-0000-00003B130000}"/>
    <cellStyle name="Normal 12 3 2 2" xfId="3160" xr:uid="{00000000-0005-0000-0000-00003C130000}"/>
    <cellStyle name="Normal 12 3 2 2 2" xfId="4706" xr:uid="{00000000-0005-0000-0000-00003D130000}"/>
    <cellStyle name="Normal 12 3 2 2 2 2" xfId="5529" xr:uid="{00000000-0005-0000-0000-00003E130000}"/>
    <cellStyle name="Normal 12 3 2 2 2 2 2" xfId="6259" xr:uid="{00000000-0005-0000-0000-00003F130000}"/>
    <cellStyle name="Normal 12 3 2 2 2 3" xfId="5777" xr:uid="{00000000-0005-0000-0000-000040130000}"/>
    <cellStyle name="Normal 12 3 2 2 2 3 2" xfId="6500" xr:uid="{00000000-0005-0000-0000-000041130000}"/>
    <cellStyle name="Normal 12 3 2 2 2 4" xfId="6018" xr:uid="{00000000-0005-0000-0000-000042130000}"/>
    <cellStyle name="Normal 12 3 2 2 3" xfId="5241" xr:uid="{00000000-0005-0000-0000-000043130000}"/>
    <cellStyle name="Normal 12 3 2 2 3 2" xfId="6133" xr:uid="{00000000-0005-0000-0000-000044130000}"/>
    <cellStyle name="Normal 12 3 2 2 4" xfId="5651" xr:uid="{00000000-0005-0000-0000-000045130000}"/>
    <cellStyle name="Normal 12 3 2 2 4 2" xfId="6374" xr:uid="{00000000-0005-0000-0000-000046130000}"/>
    <cellStyle name="Normal 12 3 2 2 5" xfId="5892" xr:uid="{00000000-0005-0000-0000-000047130000}"/>
    <cellStyle name="Normal 12 3 3" xfId="3161" xr:uid="{00000000-0005-0000-0000-000048130000}"/>
    <cellStyle name="Normal 12 3 3 2" xfId="3162" xr:uid="{00000000-0005-0000-0000-000049130000}"/>
    <cellStyle name="Normal 12 3 3 2 2" xfId="3163" xr:uid="{00000000-0005-0000-0000-00004A130000}"/>
    <cellStyle name="Normal 12 3 3 2 2 2" xfId="4709" xr:uid="{00000000-0005-0000-0000-00004B130000}"/>
    <cellStyle name="Normal 12 3 3 2 2 2 2" xfId="5532" xr:uid="{00000000-0005-0000-0000-00004C130000}"/>
    <cellStyle name="Normal 12 3 3 2 2 2 2 2" xfId="6262" xr:uid="{00000000-0005-0000-0000-00004D130000}"/>
    <cellStyle name="Normal 12 3 3 2 2 2 3" xfId="5780" xr:uid="{00000000-0005-0000-0000-00004E130000}"/>
    <cellStyle name="Normal 12 3 3 2 2 2 3 2" xfId="6503" xr:uid="{00000000-0005-0000-0000-00004F130000}"/>
    <cellStyle name="Normal 12 3 3 2 2 2 4" xfId="6021" xr:uid="{00000000-0005-0000-0000-000050130000}"/>
    <cellStyle name="Normal 12 3 3 2 2 3" xfId="5244" xr:uid="{00000000-0005-0000-0000-000051130000}"/>
    <cellStyle name="Normal 12 3 3 2 2 3 2" xfId="6136" xr:uid="{00000000-0005-0000-0000-000052130000}"/>
    <cellStyle name="Normal 12 3 3 2 2 4" xfId="5654" xr:uid="{00000000-0005-0000-0000-000053130000}"/>
    <cellStyle name="Normal 12 3 3 2 2 4 2" xfId="6377" xr:uid="{00000000-0005-0000-0000-000054130000}"/>
    <cellStyle name="Normal 12 3 3 2 2 5" xfId="5895" xr:uid="{00000000-0005-0000-0000-000055130000}"/>
    <cellStyle name="Normal 12 3 3 2 3" xfId="4708" xr:uid="{00000000-0005-0000-0000-000056130000}"/>
    <cellStyle name="Normal 12 3 3 2 3 2" xfId="5531" xr:uid="{00000000-0005-0000-0000-000057130000}"/>
    <cellStyle name="Normal 12 3 3 2 3 2 2" xfId="6261" xr:uid="{00000000-0005-0000-0000-000058130000}"/>
    <cellStyle name="Normal 12 3 3 2 3 3" xfId="5779" xr:uid="{00000000-0005-0000-0000-000059130000}"/>
    <cellStyle name="Normal 12 3 3 2 3 3 2" xfId="6502" xr:uid="{00000000-0005-0000-0000-00005A130000}"/>
    <cellStyle name="Normal 12 3 3 2 3 4" xfId="6020" xr:uid="{00000000-0005-0000-0000-00005B130000}"/>
    <cellStyle name="Normal 12 3 3 2 4" xfId="5243" xr:uid="{00000000-0005-0000-0000-00005C130000}"/>
    <cellStyle name="Normal 12 3 3 2 4 2" xfId="6135" xr:uid="{00000000-0005-0000-0000-00005D130000}"/>
    <cellStyle name="Normal 12 3 3 2 5" xfId="5653" xr:uid="{00000000-0005-0000-0000-00005E130000}"/>
    <cellStyle name="Normal 12 3 3 2 5 2" xfId="6376" xr:uid="{00000000-0005-0000-0000-00005F130000}"/>
    <cellStyle name="Normal 12 3 3 2 6" xfId="5894" xr:uid="{00000000-0005-0000-0000-000060130000}"/>
    <cellStyle name="Normal 12 3 3 3" xfId="3164" xr:uid="{00000000-0005-0000-0000-000061130000}"/>
    <cellStyle name="Normal 12 3 3 3 2" xfId="4710" xr:uid="{00000000-0005-0000-0000-000062130000}"/>
    <cellStyle name="Normal 12 3 3 3 2 2" xfId="5533" xr:uid="{00000000-0005-0000-0000-000063130000}"/>
    <cellStyle name="Normal 12 3 3 3 2 2 2" xfId="6263" xr:uid="{00000000-0005-0000-0000-000064130000}"/>
    <cellStyle name="Normal 12 3 3 3 2 3" xfId="5781" xr:uid="{00000000-0005-0000-0000-000065130000}"/>
    <cellStyle name="Normal 12 3 3 3 2 3 2" xfId="6504" xr:uid="{00000000-0005-0000-0000-000066130000}"/>
    <cellStyle name="Normal 12 3 3 3 2 4" xfId="6022" xr:uid="{00000000-0005-0000-0000-000067130000}"/>
    <cellStyle name="Normal 12 3 3 3 3" xfId="5245" xr:uid="{00000000-0005-0000-0000-000068130000}"/>
    <cellStyle name="Normal 12 3 3 3 3 2" xfId="6137" xr:uid="{00000000-0005-0000-0000-000069130000}"/>
    <cellStyle name="Normal 12 3 3 3 4" xfId="5655" xr:uid="{00000000-0005-0000-0000-00006A130000}"/>
    <cellStyle name="Normal 12 3 3 3 4 2" xfId="6378" xr:uid="{00000000-0005-0000-0000-00006B130000}"/>
    <cellStyle name="Normal 12 3 3 3 5" xfId="5896" xr:uid="{00000000-0005-0000-0000-00006C130000}"/>
    <cellStyle name="Normal 12 3 3 4" xfId="4707" xr:uid="{00000000-0005-0000-0000-00006D130000}"/>
    <cellStyle name="Normal 12 3 3 4 2" xfId="5530" xr:uid="{00000000-0005-0000-0000-00006E130000}"/>
    <cellStyle name="Normal 12 3 3 4 2 2" xfId="6260" xr:uid="{00000000-0005-0000-0000-00006F130000}"/>
    <cellStyle name="Normal 12 3 3 4 3" xfId="5778" xr:uid="{00000000-0005-0000-0000-000070130000}"/>
    <cellStyle name="Normal 12 3 3 4 3 2" xfId="6501" xr:uid="{00000000-0005-0000-0000-000071130000}"/>
    <cellStyle name="Normal 12 3 3 4 4" xfId="6019" xr:uid="{00000000-0005-0000-0000-000072130000}"/>
    <cellStyle name="Normal 12 3 3 5" xfId="5242" xr:uid="{00000000-0005-0000-0000-000073130000}"/>
    <cellStyle name="Normal 12 3 3 5 2" xfId="6134" xr:uid="{00000000-0005-0000-0000-000074130000}"/>
    <cellStyle name="Normal 12 3 3 6" xfId="5652" xr:uid="{00000000-0005-0000-0000-000075130000}"/>
    <cellStyle name="Normal 12 3 3 6 2" xfId="6375" xr:uid="{00000000-0005-0000-0000-000076130000}"/>
    <cellStyle name="Normal 12 3 3 7" xfId="5893" xr:uid="{00000000-0005-0000-0000-000077130000}"/>
    <cellStyle name="Normal 12 4" xfId="3165" xr:uid="{00000000-0005-0000-0000-000078130000}"/>
    <cellStyle name="Normal 12 4 2" xfId="3166" xr:uid="{00000000-0005-0000-0000-000079130000}"/>
    <cellStyle name="Normal 12 4 2 2" xfId="4712" xr:uid="{00000000-0005-0000-0000-00007A130000}"/>
    <cellStyle name="Normal 12 4 2 2 2" xfId="5535" xr:uid="{00000000-0005-0000-0000-00007B130000}"/>
    <cellStyle name="Normal 12 4 2 2 2 2" xfId="6265" xr:uid="{00000000-0005-0000-0000-00007C130000}"/>
    <cellStyle name="Normal 12 4 2 2 3" xfId="5783" xr:uid="{00000000-0005-0000-0000-00007D130000}"/>
    <cellStyle name="Normal 12 4 2 2 3 2" xfId="6506" xr:uid="{00000000-0005-0000-0000-00007E130000}"/>
    <cellStyle name="Normal 12 4 2 2 4" xfId="6024" xr:uid="{00000000-0005-0000-0000-00007F130000}"/>
    <cellStyle name="Normal 12 4 2 3" xfId="5247" xr:uid="{00000000-0005-0000-0000-000080130000}"/>
    <cellStyle name="Normal 12 4 2 3 2" xfId="6139" xr:uid="{00000000-0005-0000-0000-000081130000}"/>
    <cellStyle name="Normal 12 4 2 4" xfId="5657" xr:uid="{00000000-0005-0000-0000-000082130000}"/>
    <cellStyle name="Normal 12 4 2 4 2" xfId="6380" xr:uid="{00000000-0005-0000-0000-000083130000}"/>
    <cellStyle name="Normal 12 4 2 5" xfId="5898" xr:uid="{00000000-0005-0000-0000-000084130000}"/>
    <cellStyle name="Normal 12 4 3" xfId="3167" xr:uid="{00000000-0005-0000-0000-000085130000}"/>
    <cellStyle name="Normal 12 4 4" xfId="4711" xr:uid="{00000000-0005-0000-0000-000086130000}"/>
    <cellStyle name="Normal 12 4 4 2" xfId="5534" xr:uid="{00000000-0005-0000-0000-000087130000}"/>
    <cellStyle name="Normal 12 4 4 2 2" xfId="6264" xr:uid="{00000000-0005-0000-0000-000088130000}"/>
    <cellStyle name="Normal 12 4 4 3" xfId="5782" xr:uid="{00000000-0005-0000-0000-000089130000}"/>
    <cellStyle name="Normal 12 4 4 3 2" xfId="6505" xr:uid="{00000000-0005-0000-0000-00008A130000}"/>
    <cellStyle name="Normal 12 4 4 4" xfId="6023" xr:uid="{00000000-0005-0000-0000-00008B130000}"/>
    <cellStyle name="Normal 12 4 5" xfId="5246" xr:uid="{00000000-0005-0000-0000-00008C130000}"/>
    <cellStyle name="Normal 12 4 5 2" xfId="6138" xr:uid="{00000000-0005-0000-0000-00008D130000}"/>
    <cellStyle name="Normal 12 4 6" xfId="5656" xr:uid="{00000000-0005-0000-0000-00008E130000}"/>
    <cellStyle name="Normal 12 4 6 2" xfId="6379" xr:uid="{00000000-0005-0000-0000-00008F130000}"/>
    <cellStyle name="Normal 12 4 7" xfId="5897" xr:uid="{00000000-0005-0000-0000-000090130000}"/>
    <cellStyle name="Normal 12 5" xfId="3168" xr:uid="{00000000-0005-0000-0000-000091130000}"/>
    <cellStyle name="Normal 12 5 2" xfId="3169" xr:uid="{00000000-0005-0000-0000-000092130000}"/>
    <cellStyle name="Normal 12 5 2 2" xfId="4714" xr:uid="{00000000-0005-0000-0000-000093130000}"/>
    <cellStyle name="Normal 12 5 2 2 2" xfId="5537" xr:uid="{00000000-0005-0000-0000-000094130000}"/>
    <cellStyle name="Normal 12 5 2 2 2 2" xfId="6267" xr:uid="{00000000-0005-0000-0000-000095130000}"/>
    <cellStyle name="Normal 12 5 2 2 3" xfId="5785" xr:uid="{00000000-0005-0000-0000-000096130000}"/>
    <cellStyle name="Normal 12 5 2 2 3 2" xfId="6508" xr:uid="{00000000-0005-0000-0000-000097130000}"/>
    <cellStyle name="Normal 12 5 2 2 4" xfId="6026" xr:uid="{00000000-0005-0000-0000-000098130000}"/>
    <cellStyle name="Normal 12 5 2 3" xfId="5249" xr:uid="{00000000-0005-0000-0000-000099130000}"/>
    <cellStyle name="Normal 12 5 2 3 2" xfId="6141" xr:uid="{00000000-0005-0000-0000-00009A130000}"/>
    <cellStyle name="Normal 12 5 2 4" xfId="5659" xr:uid="{00000000-0005-0000-0000-00009B130000}"/>
    <cellStyle name="Normal 12 5 2 4 2" xfId="6382" xr:uid="{00000000-0005-0000-0000-00009C130000}"/>
    <cellStyle name="Normal 12 5 2 5" xfId="5900" xr:uid="{00000000-0005-0000-0000-00009D130000}"/>
    <cellStyle name="Normal 12 5 3" xfId="4713" xr:uid="{00000000-0005-0000-0000-00009E130000}"/>
    <cellStyle name="Normal 12 5 3 2" xfId="5536" xr:uid="{00000000-0005-0000-0000-00009F130000}"/>
    <cellStyle name="Normal 12 5 3 2 2" xfId="6266" xr:uid="{00000000-0005-0000-0000-0000A0130000}"/>
    <cellStyle name="Normal 12 5 3 3" xfId="5784" xr:uid="{00000000-0005-0000-0000-0000A1130000}"/>
    <cellStyle name="Normal 12 5 3 3 2" xfId="6507" xr:uid="{00000000-0005-0000-0000-0000A2130000}"/>
    <cellStyle name="Normal 12 5 3 4" xfId="6025" xr:uid="{00000000-0005-0000-0000-0000A3130000}"/>
    <cellStyle name="Normal 12 5 4" xfId="5248" xr:uid="{00000000-0005-0000-0000-0000A4130000}"/>
    <cellStyle name="Normal 12 5 4 2" xfId="6140" xr:uid="{00000000-0005-0000-0000-0000A5130000}"/>
    <cellStyle name="Normal 12 5 5" xfId="5658" xr:uid="{00000000-0005-0000-0000-0000A6130000}"/>
    <cellStyle name="Normal 12 5 5 2" xfId="6381" xr:uid="{00000000-0005-0000-0000-0000A7130000}"/>
    <cellStyle name="Normal 12 5 6" xfId="5899" xr:uid="{00000000-0005-0000-0000-0000A8130000}"/>
    <cellStyle name="Normal 12 6" xfId="3170" xr:uid="{00000000-0005-0000-0000-0000A9130000}"/>
    <cellStyle name="Normal 12 6 2" xfId="4715" xr:uid="{00000000-0005-0000-0000-0000AA130000}"/>
    <cellStyle name="Normal 12 6 2 2" xfId="5538" xr:uid="{00000000-0005-0000-0000-0000AB130000}"/>
    <cellStyle name="Normal 12 6 2 2 2" xfId="6268" xr:uid="{00000000-0005-0000-0000-0000AC130000}"/>
    <cellStyle name="Normal 12 6 2 3" xfId="5786" xr:uid="{00000000-0005-0000-0000-0000AD130000}"/>
    <cellStyle name="Normal 12 6 2 3 2" xfId="6509" xr:uid="{00000000-0005-0000-0000-0000AE130000}"/>
    <cellStyle name="Normal 12 6 2 4" xfId="6027" xr:uid="{00000000-0005-0000-0000-0000AF130000}"/>
    <cellStyle name="Normal 12 6 3" xfId="5250" xr:uid="{00000000-0005-0000-0000-0000B0130000}"/>
    <cellStyle name="Normal 12 6 3 2" xfId="6142" xr:uid="{00000000-0005-0000-0000-0000B1130000}"/>
    <cellStyle name="Normal 12 6 4" xfId="5660" xr:uid="{00000000-0005-0000-0000-0000B2130000}"/>
    <cellStyle name="Normal 12 6 4 2" xfId="6383" xr:uid="{00000000-0005-0000-0000-0000B3130000}"/>
    <cellStyle name="Normal 12 6 5" xfId="5901" xr:uid="{00000000-0005-0000-0000-0000B4130000}"/>
    <cellStyle name="Normal 12 7" xfId="3171" xr:uid="{00000000-0005-0000-0000-0000B5130000}"/>
    <cellStyle name="Normal 12 7 2" xfId="4716" xr:uid="{00000000-0005-0000-0000-0000B6130000}"/>
    <cellStyle name="Normal 12 7 2 2" xfId="5539" xr:uid="{00000000-0005-0000-0000-0000B7130000}"/>
    <cellStyle name="Normal 12 7 2 2 2" xfId="6269" xr:uid="{00000000-0005-0000-0000-0000B8130000}"/>
    <cellStyle name="Normal 12 7 2 3" xfId="5787" xr:uid="{00000000-0005-0000-0000-0000B9130000}"/>
    <cellStyle name="Normal 12 7 2 3 2" xfId="6510" xr:uid="{00000000-0005-0000-0000-0000BA130000}"/>
    <cellStyle name="Normal 12 7 2 4" xfId="6028" xr:uid="{00000000-0005-0000-0000-0000BB130000}"/>
    <cellStyle name="Normal 12 7 3" xfId="5251" xr:uid="{00000000-0005-0000-0000-0000BC130000}"/>
    <cellStyle name="Normal 12 7 3 2" xfId="6143" xr:uid="{00000000-0005-0000-0000-0000BD130000}"/>
    <cellStyle name="Normal 12 7 4" xfId="5661" xr:uid="{00000000-0005-0000-0000-0000BE130000}"/>
    <cellStyle name="Normal 12 7 4 2" xfId="6384" xr:uid="{00000000-0005-0000-0000-0000BF130000}"/>
    <cellStyle name="Normal 12 7 5" xfId="5902" xr:uid="{00000000-0005-0000-0000-0000C0130000}"/>
    <cellStyle name="Normal 12 8" xfId="4699" xr:uid="{00000000-0005-0000-0000-0000C1130000}"/>
    <cellStyle name="Normal 12 8 2" xfId="5522" xr:uid="{00000000-0005-0000-0000-0000C2130000}"/>
    <cellStyle name="Normal 12 8 2 2" xfId="6252" xr:uid="{00000000-0005-0000-0000-0000C3130000}"/>
    <cellStyle name="Normal 12 8 3" xfId="5770" xr:uid="{00000000-0005-0000-0000-0000C4130000}"/>
    <cellStyle name="Normal 12 8 3 2" xfId="6493" xr:uid="{00000000-0005-0000-0000-0000C5130000}"/>
    <cellStyle name="Normal 12 8 4" xfId="6011" xr:uid="{00000000-0005-0000-0000-0000C6130000}"/>
    <cellStyle name="Normal 12 9" xfId="5234" xr:uid="{00000000-0005-0000-0000-0000C7130000}"/>
    <cellStyle name="Normal 12 9 2" xfId="6126" xr:uid="{00000000-0005-0000-0000-0000C8130000}"/>
    <cellStyle name="Normal 13" xfId="3172" xr:uid="{00000000-0005-0000-0000-0000C9130000}"/>
    <cellStyle name="Normal 13 2" xfId="3173" xr:uid="{00000000-0005-0000-0000-0000CA130000}"/>
    <cellStyle name="Normal 13 2 2" xfId="3174" xr:uid="{00000000-0005-0000-0000-0000CB130000}"/>
    <cellStyle name="Normal 13 2 2 2" xfId="4717" xr:uid="{00000000-0005-0000-0000-0000CC130000}"/>
    <cellStyle name="Normal 13 2 2 2 2" xfId="5540" xr:uid="{00000000-0005-0000-0000-0000CD130000}"/>
    <cellStyle name="Normal 13 2 2 2 2 2" xfId="6270" xr:uid="{00000000-0005-0000-0000-0000CE130000}"/>
    <cellStyle name="Normal 13 2 2 2 3" xfId="5788" xr:uid="{00000000-0005-0000-0000-0000CF130000}"/>
    <cellStyle name="Normal 13 2 2 2 3 2" xfId="6511" xr:uid="{00000000-0005-0000-0000-0000D0130000}"/>
    <cellStyle name="Normal 13 2 2 2 4" xfId="6029" xr:uid="{00000000-0005-0000-0000-0000D1130000}"/>
    <cellStyle name="Normal 13 2 2 3" xfId="5253" xr:uid="{00000000-0005-0000-0000-0000D2130000}"/>
    <cellStyle name="Normal 13 2 2 3 2" xfId="6144" xr:uid="{00000000-0005-0000-0000-0000D3130000}"/>
    <cellStyle name="Normal 13 2 2 4" xfId="5662" xr:uid="{00000000-0005-0000-0000-0000D4130000}"/>
    <cellStyle name="Normal 13 2 2 4 2" xfId="6385" xr:uid="{00000000-0005-0000-0000-0000D5130000}"/>
    <cellStyle name="Normal 13 2 2 5" xfId="5903" xr:uid="{00000000-0005-0000-0000-0000D6130000}"/>
    <cellStyle name="Normal 13 3" xfId="3175" xr:uid="{00000000-0005-0000-0000-0000D7130000}"/>
    <cellStyle name="Normal 13 4" xfId="3176" xr:uid="{00000000-0005-0000-0000-0000D8130000}"/>
    <cellStyle name="Normal 13 4 2" xfId="4718" xr:uid="{00000000-0005-0000-0000-0000D9130000}"/>
    <cellStyle name="Normal 13 4 3" xfId="5414" xr:uid="{00000000-0005-0000-0000-0000DA130000}"/>
    <cellStyle name="Normal 13 5" xfId="3177" xr:uid="{00000000-0005-0000-0000-0000DB130000}"/>
    <cellStyle name="Normal 13 5 2" xfId="4719" xr:uid="{00000000-0005-0000-0000-0000DC130000}"/>
    <cellStyle name="Normal 13 5 3" xfId="4973" xr:uid="{00000000-0005-0000-0000-0000DD130000}"/>
    <cellStyle name="Normal 14" xfId="3178" xr:uid="{00000000-0005-0000-0000-0000DE130000}"/>
    <cellStyle name="Normal 14 2" xfId="3179" xr:uid="{00000000-0005-0000-0000-0000DF130000}"/>
    <cellStyle name="Normal 14 2 2" xfId="3180" xr:uid="{00000000-0005-0000-0000-0000E0130000}"/>
    <cellStyle name="Normal 14 2 3" xfId="3181" xr:uid="{00000000-0005-0000-0000-0000E1130000}"/>
    <cellStyle name="Normal 14 2 3 2" xfId="4720" xr:uid="{00000000-0005-0000-0000-0000E2130000}"/>
    <cellStyle name="Normal 14 2 3 3" xfId="4971" xr:uid="{00000000-0005-0000-0000-0000E3130000}"/>
    <cellStyle name="Normal 14 2 4" xfId="3182" xr:uid="{00000000-0005-0000-0000-0000E4130000}"/>
    <cellStyle name="Normal 14 2 4 2" xfId="4721" xr:uid="{00000000-0005-0000-0000-0000E5130000}"/>
    <cellStyle name="Normal 14 2 4 2 2" xfId="5542" xr:uid="{00000000-0005-0000-0000-0000E6130000}"/>
    <cellStyle name="Normal 14 2 4 2 2 2" xfId="6271" xr:uid="{00000000-0005-0000-0000-0000E7130000}"/>
    <cellStyle name="Normal 14 2 4 2 3" xfId="5789" xr:uid="{00000000-0005-0000-0000-0000E8130000}"/>
    <cellStyle name="Normal 14 2 4 2 3 2" xfId="6512" xr:uid="{00000000-0005-0000-0000-0000E9130000}"/>
    <cellStyle name="Normal 14 2 4 2 4" xfId="6030" xr:uid="{00000000-0005-0000-0000-0000EA130000}"/>
    <cellStyle name="Normal 14 2 4 3" xfId="5254" xr:uid="{00000000-0005-0000-0000-0000EB130000}"/>
    <cellStyle name="Normal 14 2 4 3 2" xfId="6145" xr:uid="{00000000-0005-0000-0000-0000EC130000}"/>
    <cellStyle name="Normal 14 2 4 4" xfId="5663" xr:uid="{00000000-0005-0000-0000-0000ED130000}"/>
    <cellStyle name="Normal 14 2 4 4 2" xfId="6386" xr:uid="{00000000-0005-0000-0000-0000EE130000}"/>
    <cellStyle name="Normal 14 2 4 5" xfId="5904" xr:uid="{00000000-0005-0000-0000-0000EF130000}"/>
    <cellStyle name="Normal 14 2 5" xfId="3183" xr:uid="{00000000-0005-0000-0000-0000F0130000}"/>
    <cellStyle name="Normal 14 2 6" xfId="3184" xr:uid="{00000000-0005-0000-0000-0000F1130000}"/>
    <cellStyle name="Normal 14 3" xfId="3185" xr:uid="{00000000-0005-0000-0000-0000F2130000}"/>
    <cellStyle name="Normal 14 4" xfId="3186" xr:uid="{00000000-0005-0000-0000-0000F3130000}"/>
    <cellStyle name="Normal 14 5" xfId="3187" xr:uid="{00000000-0005-0000-0000-0000F4130000}"/>
    <cellStyle name="Normal 14 5 2" xfId="4722" xr:uid="{00000000-0005-0000-0000-0000F5130000}"/>
    <cellStyle name="Normal 14 5 3" xfId="5413" xr:uid="{00000000-0005-0000-0000-0000F6130000}"/>
    <cellStyle name="Normal 14 6" xfId="3188" xr:uid="{00000000-0005-0000-0000-0000F7130000}"/>
    <cellStyle name="Normal 14 6 2" xfId="4723" xr:uid="{00000000-0005-0000-0000-0000F8130000}"/>
    <cellStyle name="Normal 14 6 3" xfId="4970" xr:uid="{00000000-0005-0000-0000-0000F9130000}"/>
    <cellStyle name="Normal 14 7" xfId="4972" xr:uid="{00000000-0005-0000-0000-0000FA130000}"/>
    <cellStyle name="Normal 15" xfId="3189" xr:uid="{00000000-0005-0000-0000-0000FB130000}"/>
    <cellStyle name="Normal 15 2" xfId="3190" xr:uid="{00000000-0005-0000-0000-0000FC130000}"/>
    <cellStyle name="Normal 15 3" xfId="3191" xr:uid="{00000000-0005-0000-0000-0000FD130000}"/>
    <cellStyle name="Normal 15 3 2" xfId="3192" xr:uid="{00000000-0005-0000-0000-0000FE130000}"/>
    <cellStyle name="Normal 15 4" xfId="3193" xr:uid="{00000000-0005-0000-0000-0000FF130000}"/>
    <cellStyle name="Normal 15 4 2" xfId="3194" xr:uid="{00000000-0005-0000-0000-000000140000}"/>
    <cellStyle name="Normal 15 5" xfId="3195" xr:uid="{00000000-0005-0000-0000-000001140000}"/>
    <cellStyle name="Normal 15 6" xfId="3196" xr:uid="{00000000-0005-0000-0000-000002140000}"/>
    <cellStyle name="Normal 15 6 2" xfId="4724" xr:uid="{00000000-0005-0000-0000-000003140000}"/>
    <cellStyle name="Normal 15 6 3" xfId="4969" xr:uid="{00000000-0005-0000-0000-000004140000}"/>
    <cellStyle name="Normal 15 7" xfId="3197" xr:uid="{00000000-0005-0000-0000-000005140000}"/>
    <cellStyle name="Normal 15 8" xfId="3198" xr:uid="{00000000-0005-0000-0000-000006140000}"/>
    <cellStyle name="Normal 15 8 2" xfId="4725" xr:uid="{00000000-0005-0000-0000-000007140000}"/>
    <cellStyle name="Normal 15 8 3" xfId="5412" xr:uid="{00000000-0005-0000-0000-000008140000}"/>
    <cellStyle name="Normal 16" xfId="3199" xr:uid="{00000000-0005-0000-0000-000009140000}"/>
    <cellStyle name="Normal 16 2" xfId="3200" xr:uid="{00000000-0005-0000-0000-00000A140000}"/>
    <cellStyle name="Normal 16 2 2" xfId="4727" xr:uid="{00000000-0005-0000-0000-00000B140000}"/>
    <cellStyle name="Normal 16 2 2 2" xfId="5545" xr:uid="{00000000-0005-0000-0000-00000C140000}"/>
    <cellStyle name="Normal 16 2 2 2 2" xfId="6273" xr:uid="{00000000-0005-0000-0000-00000D140000}"/>
    <cellStyle name="Normal 16 2 2 3" xfId="5791" xr:uid="{00000000-0005-0000-0000-00000E140000}"/>
    <cellStyle name="Normal 16 2 2 3 2" xfId="6514" xr:uid="{00000000-0005-0000-0000-00000F140000}"/>
    <cellStyle name="Normal 16 2 2 4" xfId="6032" xr:uid="{00000000-0005-0000-0000-000010140000}"/>
    <cellStyle name="Normal 16 2 3" xfId="5258" xr:uid="{00000000-0005-0000-0000-000011140000}"/>
    <cellStyle name="Normal 16 2 3 2" xfId="6147" xr:uid="{00000000-0005-0000-0000-000012140000}"/>
    <cellStyle name="Normal 16 2 4" xfId="5665" xr:uid="{00000000-0005-0000-0000-000013140000}"/>
    <cellStyle name="Normal 16 2 4 2" xfId="6388" xr:uid="{00000000-0005-0000-0000-000014140000}"/>
    <cellStyle name="Normal 16 2 5" xfId="5906" xr:uid="{00000000-0005-0000-0000-000015140000}"/>
    <cellStyle name="Normal 16 3" xfId="3201" xr:uid="{00000000-0005-0000-0000-000016140000}"/>
    <cellStyle name="Normal 16 3 2" xfId="4728" xr:uid="{00000000-0005-0000-0000-000017140000}"/>
    <cellStyle name="Normal 16 3 3" xfId="4968" xr:uid="{00000000-0005-0000-0000-000018140000}"/>
    <cellStyle name="Normal 16 4" xfId="4726" xr:uid="{00000000-0005-0000-0000-000019140000}"/>
    <cellStyle name="Normal 16 4 2" xfId="5544" xr:uid="{00000000-0005-0000-0000-00001A140000}"/>
    <cellStyle name="Normal 16 4 2 2" xfId="6272" xr:uid="{00000000-0005-0000-0000-00001B140000}"/>
    <cellStyle name="Normal 16 4 3" xfId="5790" xr:uid="{00000000-0005-0000-0000-00001C140000}"/>
    <cellStyle name="Normal 16 4 3 2" xfId="6513" xr:uid="{00000000-0005-0000-0000-00001D140000}"/>
    <cellStyle name="Normal 16 4 4" xfId="6031" xr:uid="{00000000-0005-0000-0000-00001E140000}"/>
    <cellStyle name="Normal 16 5" xfId="5257" xr:uid="{00000000-0005-0000-0000-00001F140000}"/>
    <cellStyle name="Normal 16 5 2" xfId="6146" xr:uid="{00000000-0005-0000-0000-000020140000}"/>
    <cellStyle name="Normal 16 6" xfId="5664" xr:uid="{00000000-0005-0000-0000-000021140000}"/>
    <cellStyle name="Normal 16 6 2" xfId="6387" xr:uid="{00000000-0005-0000-0000-000022140000}"/>
    <cellStyle name="Normal 16 7" xfId="5905" xr:uid="{00000000-0005-0000-0000-000023140000}"/>
    <cellStyle name="Normal 17" xfId="3202" xr:uid="{00000000-0005-0000-0000-000024140000}"/>
    <cellStyle name="Normal 17 2" xfId="4729" xr:uid="{00000000-0005-0000-0000-000025140000}"/>
    <cellStyle name="Normal 17 2 2" xfId="5546" xr:uid="{00000000-0005-0000-0000-000026140000}"/>
    <cellStyle name="Normal 17 2 2 2" xfId="6274" xr:uid="{00000000-0005-0000-0000-000027140000}"/>
    <cellStyle name="Normal 17 2 3" xfId="5792" xr:uid="{00000000-0005-0000-0000-000028140000}"/>
    <cellStyle name="Normal 17 2 3 2" xfId="6515" xr:uid="{00000000-0005-0000-0000-000029140000}"/>
    <cellStyle name="Normal 17 2 4" xfId="6033" xr:uid="{00000000-0005-0000-0000-00002A140000}"/>
    <cellStyle name="Normal 17 3" xfId="5259" xr:uid="{00000000-0005-0000-0000-00002B140000}"/>
    <cellStyle name="Normal 17 3 2" xfId="6148" xr:uid="{00000000-0005-0000-0000-00002C140000}"/>
    <cellStyle name="Normal 17 4" xfId="5666" xr:uid="{00000000-0005-0000-0000-00002D140000}"/>
    <cellStyle name="Normal 17 4 2" xfId="6389" xr:uid="{00000000-0005-0000-0000-00002E140000}"/>
    <cellStyle name="Normal 17 5" xfId="5907" xr:uid="{00000000-0005-0000-0000-00002F140000}"/>
    <cellStyle name="Normal 18" xfId="3203" xr:uid="{00000000-0005-0000-0000-000030140000}"/>
    <cellStyle name="Normal 18 2" xfId="4730" xr:uid="{00000000-0005-0000-0000-000031140000}"/>
    <cellStyle name="Normal 18 2 2" xfId="5547" xr:uid="{00000000-0005-0000-0000-000032140000}"/>
    <cellStyle name="Normal 18 2 2 2" xfId="6275" xr:uid="{00000000-0005-0000-0000-000033140000}"/>
    <cellStyle name="Normal 18 2 3" xfId="5793" xr:uid="{00000000-0005-0000-0000-000034140000}"/>
    <cellStyle name="Normal 18 2 3 2" xfId="6516" xr:uid="{00000000-0005-0000-0000-000035140000}"/>
    <cellStyle name="Normal 18 2 4" xfId="6034" xr:uid="{00000000-0005-0000-0000-000036140000}"/>
    <cellStyle name="Normal 18 3" xfId="5260" xr:uid="{00000000-0005-0000-0000-000037140000}"/>
    <cellStyle name="Normal 18 3 2" xfId="6149" xr:uid="{00000000-0005-0000-0000-000038140000}"/>
    <cellStyle name="Normal 18 4" xfId="5667" xr:uid="{00000000-0005-0000-0000-000039140000}"/>
    <cellStyle name="Normal 18 4 2" xfId="6390" xr:uid="{00000000-0005-0000-0000-00003A140000}"/>
    <cellStyle name="Normal 18 5" xfId="5908" xr:uid="{00000000-0005-0000-0000-00003B140000}"/>
    <cellStyle name="Normal 19" xfId="3886" xr:uid="{00000000-0005-0000-0000-00003C140000}"/>
    <cellStyle name="Normal 19 2" xfId="4908" xr:uid="{00000000-0005-0000-0000-00003D140000}"/>
    <cellStyle name="Normal 2" xfId="3204" xr:uid="{00000000-0005-0000-0000-00003E140000}"/>
    <cellStyle name="Normal 2 10" xfId="3205" xr:uid="{00000000-0005-0000-0000-00003F140000}"/>
    <cellStyle name="Normal 2 11" xfId="4906" xr:uid="{00000000-0005-0000-0000-000040140000}"/>
    <cellStyle name="Normal 2 2" xfId="3206" xr:uid="{00000000-0005-0000-0000-000041140000}"/>
    <cellStyle name="Normal 2 2 2" xfId="3207" xr:uid="{00000000-0005-0000-0000-000042140000}"/>
    <cellStyle name="Normal 2 2 2 2" xfId="3208" xr:uid="{00000000-0005-0000-0000-000043140000}"/>
    <cellStyle name="Normal 2 2 2 2 2" xfId="3209" xr:uid="{00000000-0005-0000-0000-000044140000}"/>
    <cellStyle name="Normal 2 2 2 3" xfId="3210" xr:uid="{00000000-0005-0000-0000-000045140000}"/>
    <cellStyle name="Normal 2 2 2 3 2" xfId="3211" xr:uid="{00000000-0005-0000-0000-000046140000}"/>
    <cellStyle name="Normal 2 2 2 3 2 2" xfId="3212" xr:uid="{00000000-0005-0000-0000-000047140000}"/>
    <cellStyle name="Normal 2 2 2 3 2 2 2" xfId="4733" xr:uid="{00000000-0005-0000-0000-000048140000}"/>
    <cellStyle name="Normal 2 2 2 3 2 2 2 2" xfId="5550" xr:uid="{00000000-0005-0000-0000-000049140000}"/>
    <cellStyle name="Normal 2 2 2 3 2 2 2 2 2" xfId="6278" xr:uid="{00000000-0005-0000-0000-00004A140000}"/>
    <cellStyle name="Normal 2 2 2 3 2 2 2 3" xfId="5796" xr:uid="{00000000-0005-0000-0000-00004B140000}"/>
    <cellStyle name="Normal 2 2 2 3 2 2 2 3 2" xfId="6519" xr:uid="{00000000-0005-0000-0000-00004C140000}"/>
    <cellStyle name="Normal 2 2 2 3 2 2 2 4" xfId="6037" xr:uid="{00000000-0005-0000-0000-00004D140000}"/>
    <cellStyle name="Normal 2 2 2 3 2 2 3" xfId="5264" xr:uid="{00000000-0005-0000-0000-00004E140000}"/>
    <cellStyle name="Normal 2 2 2 3 2 2 3 2" xfId="6152" xr:uid="{00000000-0005-0000-0000-00004F140000}"/>
    <cellStyle name="Normal 2 2 2 3 2 2 4" xfId="5670" xr:uid="{00000000-0005-0000-0000-000050140000}"/>
    <cellStyle name="Normal 2 2 2 3 2 2 4 2" xfId="6393" xr:uid="{00000000-0005-0000-0000-000051140000}"/>
    <cellStyle name="Normal 2 2 2 3 2 2 5" xfId="5911" xr:uid="{00000000-0005-0000-0000-000052140000}"/>
    <cellStyle name="Normal 2 2 2 3 2 3" xfId="4732" xr:uid="{00000000-0005-0000-0000-000053140000}"/>
    <cellStyle name="Normal 2 2 2 3 2 3 2" xfId="5549" xr:uid="{00000000-0005-0000-0000-000054140000}"/>
    <cellStyle name="Normal 2 2 2 3 2 3 2 2" xfId="6277" xr:uid="{00000000-0005-0000-0000-000055140000}"/>
    <cellStyle name="Normal 2 2 2 3 2 3 3" xfId="5795" xr:uid="{00000000-0005-0000-0000-000056140000}"/>
    <cellStyle name="Normal 2 2 2 3 2 3 3 2" xfId="6518" xr:uid="{00000000-0005-0000-0000-000057140000}"/>
    <cellStyle name="Normal 2 2 2 3 2 3 4" xfId="6036" xr:uid="{00000000-0005-0000-0000-000058140000}"/>
    <cellStyle name="Normal 2 2 2 3 2 4" xfId="5263" xr:uid="{00000000-0005-0000-0000-000059140000}"/>
    <cellStyle name="Normal 2 2 2 3 2 4 2" xfId="6151" xr:uid="{00000000-0005-0000-0000-00005A140000}"/>
    <cellStyle name="Normal 2 2 2 3 2 5" xfId="5669" xr:uid="{00000000-0005-0000-0000-00005B140000}"/>
    <cellStyle name="Normal 2 2 2 3 2 5 2" xfId="6392" xr:uid="{00000000-0005-0000-0000-00005C140000}"/>
    <cellStyle name="Normal 2 2 2 3 2 6" xfId="5910" xr:uid="{00000000-0005-0000-0000-00005D140000}"/>
    <cellStyle name="Normal 2 2 2 3 3" xfId="3213" xr:uid="{00000000-0005-0000-0000-00005E140000}"/>
    <cellStyle name="Normal 2 2 2 3 3 2" xfId="4734" xr:uid="{00000000-0005-0000-0000-00005F140000}"/>
    <cellStyle name="Normal 2 2 2 3 3 2 2" xfId="5551" xr:uid="{00000000-0005-0000-0000-000060140000}"/>
    <cellStyle name="Normal 2 2 2 3 3 2 2 2" xfId="6279" xr:uid="{00000000-0005-0000-0000-000061140000}"/>
    <cellStyle name="Normal 2 2 2 3 3 2 3" xfId="5797" xr:uid="{00000000-0005-0000-0000-000062140000}"/>
    <cellStyle name="Normal 2 2 2 3 3 2 3 2" xfId="6520" xr:uid="{00000000-0005-0000-0000-000063140000}"/>
    <cellStyle name="Normal 2 2 2 3 3 2 4" xfId="6038" xr:uid="{00000000-0005-0000-0000-000064140000}"/>
    <cellStyle name="Normal 2 2 2 3 3 3" xfId="5265" xr:uid="{00000000-0005-0000-0000-000065140000}"/>
    <cellStyle name="Normal 2 2 2 3 3 3 2" xfId="6153" xr:uid="{00000000-0005-0000-0000-000066140000}"/>
    <cellStyle name="Normal 2 2 2 3 3 4" xfId="5671" xr:uid="{00000000-0005-0000-0000-000067140000}"/>
    <cellStyle name="Normal 2 2 2 3 3 4 2" xfId="6394" xr:uid="{00000000-0005-0000-0000-000068140000}"/>
    <cellStyle name="Normal 2 2 2 3 3 5" xfId="5912" xr:uid="{00000000-0005-0000-0000-000069140000}"/>
    <cellStyle name="Normal 2 2 2 3 4" xfId="4731" xr:uid="{00000000-0005-0000-0000-00006A140000}"/>
    <cellStyle name="Normal 2 2 2 3 4 2" xfId="5548" xr:uid="{00000000-0005-0000-0000-00006B140000}"/>
    <cellStyle name="Normal 2 2 2 3 4 2 2" xfId="6276" xr:uid="{00000000-0005-0000-0000-00006C140000}"/>
    <cellStyle name="Normal 2 2 2 3 4 3" xfId="5794" xr:uid="{00000000-0005-0000-0000-00006D140000}"/>
    <cellStyle name="Normal 2 2 2 3 4 3 2" xfId="6517" xr:uid="{00000000-0005-0000-0000-00006E140000}"/>
    <cellStyle name="Normal 2 2 2 3 4 4" xfId="6035" xr:uid="{00000000-0005-0000-0000-00006F140000}"/>
    <cellStyle name="Normal 2 2 2 3 5" xfId="5262" xr:uid="{00000000-0005-0000-0000-000070140000}"/>
    <cellStyle name="Normal 2 2 2 3 5 2" xfId="6150" xr:uid="{00000000-0005-0000-0000-000071140000}"/>
    <cellStyle name="Normal 2 2 2 3 6" xfId="5668" xr:uid="{00000000-0005-0000-0000-000072140000}"/>
    <cellStyle name="Normal 2 2 2 3 6 2" xfId="6391" xr:uid="{00000000-0005-0000-0000-000073140000}"/>
    <cellStyle name="Normal 2 2 2 3 7" xfId="5909" xr:uid="{00000000-0005-0000-0000-000074140000}"/>
    <cellStyle name="Normal 2 2 3" xfId="3214" xr:uid="{00000000-0005-0000-0000-000075140000}"/>
    <cellStyle name="Normal 2 2 3 10" xfId="5266" xr:uid="{00000000-0005-0000-0000-000076140000}"/>
    <cellStyle name="Normal 2 2 3 10 2" xfId="6154" xr:uid="{00000000-0005-0000-0000-000077140000}"/>
    <cellStyle name="Normal 2 2 3 11" xfId="5672" xr:uid="{00000000-0005-0000-0000-000078140000}"/>
    <cellStyle name="Normal 2 2 3 11 2" xfId="6395" xr:uid="{00000000-0005-0000-0000-000079140000}"/>
    <cellStyle name="Normal 2 2 3 12" xfId="5913" xr:uid="{00000000-0005-0000-0000-00007A140000}"/>
    <cellStyle name="Normal 2 2 3 2" xfId="3215" xr:uid="{00000000-0005-0000-0000-00007B140000}"/>
    <cellStyle name="Normal 2 2 3 2 10" xfId="5914" xr:uid="{00000000-0005-0000-0000-00007C140000}"/>
    <cellStyle name="Normal 2 2 3 2 2" xfId="3216" xr:uid="{00000000-0005-0000-0000-00007D140000}"/>
    <cellStyle name="Normal 2 2 3 2 2 2" xfId="3217" xr:uid="{00000000-0005-0000-0000-00007E140000}"/>
    <cellStyle name="Normal 2 2 3 2 2 2 2" xfId="3218" xr:uid="{00000000-0005-0000-0000-00007F140000}"/>
    <cellStyle name="Normal 2 2 3 2 2 2 2 2" xfId="4739" xr:uid="{00000000-0005-0000-0000-000080140000}"/>
    <cellStyle name="Normal 2 2 3 2 2 2 2 2 2" xfId="5556" xr:uid="{00000000-0005-0000-0000-000081140000}"/>
    <cellStyle name="Normal 2 2 3 2 2 2 2 2 2 2" xfId="6284" xr:uid="{00000000-0005-0000-0000-000082140000}"/>
    <cellStyle name="Normal 2 2 3 2 2 2 2 2 3" xfId="5802" xr:uid="{00000000-0005-0000-0000-000083140000}"/>
    <cellStyle name="Normal 2 2 3 2 2 2 2 2 3 2" xfId="6525" xr:uid="{00000000-0005-0000-0000-000084140000}"/>
    <cellStyle name="Normal 2 2 3 2 2 2 2 2 4" xfId="6043" xr:uid="{00000000-0005-0000-0000-000085140000}"/>
    <cellStyle name="Normal 2 2 3 2 2 2 2 3" xfId="5270" xr:uid="{00000000-0005-0000-0000-000086140000}"/>
    <cellStyle name="Normal 2 2 3 2 2 2 2 3 2" xfId="6158" xr:uid="{00000000-0005-0000-0000-000087140000}"/>
    <cellStyle name="Normal 2 2 3 2 2 2 2 4" xfId="5676" xr:uid="{00000000-0005-0000-0000-000088140000}"/>
    <cellStyle name="Normal 2 2 3 2 2 2 2 4 2" xfId="6399" xr:uid="{00000000-0005-0000-0000-000089140000}"/>
    <cellStyle name="Normal 2 2 3 2 2 2 2 5" xfId="5917" xr:uid="{00000000-0005-0000-0000-00008A140000}"/>
    <cellStyle name="Normal 2 2 3 2 2 2 3" xfId="4738" xr:uid="{00000000-0005-0000-0000-00008B140000}"/>
    <cellStyle name="Normal 2 2 3 2 2 2 3 2" xfId="5555" xr:uid="{00000000-0005-0000-0000-00008C140000}"/>
    <cellStyle name="Normal 2 2 3 2 2 2 3 2 2" xfId="6283" xr:uid="{00000000-0005-0000-0000-00008D140000}"/>
    <cellStyle name="Normal 2 2 3 2 2 2 3 3" xfId="5801" xr:uid="{00000000-0005-0000-0000-00008E140000}"/>
    <cellStyle name="Normal 2 2 3 2 2 2 3 3 2" xfId="6524" xr:uid="{00000000-0005-0000-0000-00008F140000}"/>
    <cellStyle name="Normal 2 2 3 2 2 2 3 4" xfId="6042" xr:uid="{00000000-0005-0000-0000-000090140000}"/>
    <cellStyle name="Normal 2 2 3 2 2 2 4" xfId="5269" xr:uid="{00000000-0005-0000-0000-000091140000}"/>
    <cellStyle name="Normal 2 2 3 2 2 2 4 2" xfId="6157" xr:uid="{00000000-0005-0000-0000-000092140000}"/>
    <cellStyle name="Normal 2 2 3 2 2 2 5" xfId="5675" xr:uid="{00000000-0005-0000-0000-000093140000}"/>
    <cellStyle name="Normal 2 2 3 2 2 2 5 2" xfId="6398" xr:uid="{00000000-0005-0000-0000-000094140000}"/>
    <cellStyle name="Normal 2 2 3 2 2 2 6" xfId="5916" xr:uid="{00000000-0005-0000-0000-000095140000}"/>
    <cellStyle name="Normal 2 2 3 2 2 3" xfId="3219" xr:uid="{00000000-0005-0000-0000-000096140000}"/>
    <cellStyle name="Normal 2 2 3 2 2 3 2" xfId="3220" xr:uid="{00000000-0005-0000-0000-000097140000}"/>
    <cellStyle name="Normal 2 2 3 2 2 3 2 2" xfId="4741" xr:uid="{00000000-0005-0000-0000-000098140000}"/>
    <cellStyle name="Normal 2 2 3 2 2 3 2 2 2" xfId="5558" xr:uid="{00000000-0005-0000-0000-000099140000}"/>
    <cellStyle name="Normal 2 2 3 2 2 3 2 2 2 2" xfId="6286" xr:uid="{00000000-0005-0000-0000-00009A140000}"/>
    <cellStyle name="Normal 2 2 3 2 2 3 2 2 3" xfId="5804" xr:uid="{00000000-0005-0000-0000-00009B140000}"/>
    <cellStyle name="Normal 2 2 3 2 2 3 2 2 3 2" xfId="6527" xr:uid="{00000000-0005-0000-0000-00009C140000}"/>
    <cellStyle name="Normal 2 2 3 2 2 3 2 2 4" xfId="6045" xr:uid="{00000000-0005-0000-0000-00009D140000}"/>
    <cellStyle name="Normal 2 2 3 2 2 3 2 3" xfId="5272" xr:uid="{00000000-0005-0000-0000-00009E140000}"/>
    <cellStyle name="Normal 2 2 3 2 2 3 2 3 2" xfId="6160" xr:uid="{00000000-0005-0000-0000-00009F140000}"/>
    <cellStyle name="Normal 2 2 3 2 2 3 2 4" xfId="5678" xr:uid="{00000000-0005-0000-0000-0000A0140000}"/>
    <cellStyle name="Normal 2 2 3 2 2 3 2 4 2" xfId="6401" xr:uid="{00000000-0005-0000-0000-0000A1140000}"/>
    <cellStyle name="Normal 2 2 3 2 2 3 2 5" xfId="5919" xr:uid="{00000000-0005-0000-0000-0000A2140000}"/>
    <cellStyle name="Normal 2 2 3 2 2 3 3" xfId="4740" xr:uid="{00000000-0005-0000-0000-0000A3140000}"/>
    <cellStyle name="Normal 2 2 3 2 2 3 3 2" xfId="5557" xr:uid="{00000000-0005-0000-0000-0000A4140000}"/>
    <cellStyle name="Normal 2 2 3 2 2 3 3 2 2" xfId="6285" xr:uid="{00000000-0005-0000-0000-0000A5140000}"/>
    <cellStyle name="Normal 2 2 3 2 2 3 3 3" xfId="5803" xr:uid="{00000000-0005-0000-0000-0000A6140000}"/>
    <cellStyle name="Normal 2 2 3 2 2 3 3 3 2" xfId="6526" xr:uid="{00000000-0005-0000-0000-0000A7140000}"/>
    <cellStyle name="Normal 2 2 3 2 2 3 3 4" xfId="6044" xr:uid="{00000000-0005-0000-0000-0000A8140000}"/>
    <cellStyle name="Normal 2 2 3 2 2 3 4" xfId="5271" xr:uid="{00000000-0005-0000-0000-0000A9140000}"/>
    <cellStyle name="Normal 2 2 3 2 2 3 4 2" xfId="6159" xr:uid="{00000000-0005-0000-0000-0000AA140000}"/>
    <cellStyle name="Normal 2 2 3 2 2 3 5" xfId="5677" xr:uid="{00000000-0005-0000-0000-0000AB140000}"/>
    <cellStyle name="Normal 2 2 3 2 2 3 5 2" xfId="6400" xr:uid="{00000000-0005-0000-0000-0000AC140000}"/>
    <cellStyle name="Normal 2 2 3 2 2 3 6" xfId="5918" xr:uid="{00000000-0005-0000-0000-0000AD140000}"/>
    <cellStyle name="Normal 2 2 3 2 2 4" xfId="3221" xr:uid="{00000000-0005-0000-0000-0000AE140000}"/>
    <cellStyle name="Normal 2 2 3 2 2 4 2" xfId="4742" xr:uid="{00000000-0005-0000-0000-0000AF140000}"/>
    <cellStyle name="Normal 2 2 3 2 2 4 2 2" xfId="5559" xr:uid="{00000000-0005-0000-0000-0000B0140000}"/>
    <cellStyle name="Normal 2 2 3 2 2 4 2 2 2" xfId="6287" xr:uid="{00000000-0005-0000-0000-0000B1140000}"/>
    <cellStyle name="Normal 2 2 3 2 2 4 2 3" xfId="5805" xr:uid="{00000000-0005-0000-0000-0000B2140000}"/>
    <cellStyle name="Normal 2 2 3 2 2 4 2 3 2" xfId="6528" xr:uid="{00000000-0005-0000-0000-0000B3140000}"/>
    <cellStyle name="Normal 2 2 3 2 2 4 2 4" xfId="6046" xr:uid="{00000000-0005-0000-0000-0000B4140000}"/>
    <cellStyle name="Normal 2 2 3 2 2 4 3" xfId="5273" xr:uid="{00000000-0005-0000-0000-0000B5140000}"/>
    <cellStyle name="Normal 2 2 3 2 2 4 3 2" xfId="6161" xr:uid="{00000000-0005-0000-0000-0000B6140000}"/>
    <cellStyle name="Normal 2 2 3 2 2 4 4" xfId="5679" xr:uid="{00000000-0005-0000-0000-0000B7140000}"/>
    <cellStyle name="Normal 2 2 3 2 2 4 4 2" xfId="6402" xr:uid="{00000000-0005-0000-0000-0000B8140000}"/>
    <cellStyle name="Normal 2 2 3 2 2 4 5" xfId="5920" xr:uid="{00000000-0005-0000-0000-0000B9140000}"/>
    <cellStyle name="Normal 2 2 3 2 2 5" xfId="4737" xr:uid="{00000000-0005-0000-0000-0000BA140000}"/>
    <cellStyle name="Normal 2 2 3 2 2 5 2" xfId="5554" xr:uid="{00000000-0005-0000-0000-0000BB140000}"/>
    <cellStyle name="Normal 2 2 3 2 2 5 2 2" xfId="6282" xr:uid="{00000000-0005-0000-0000-0000BC140000}"/>
    <cellStyle name="Normal 2 2 3 2 2 5 3" xfId="5800" xr:uid="{00000000-0005-0000-0000-0000BD140000}"/>
    <cellStyle name="Normal 2 2 3 2 2 5 3 2" xfId="6523" xr:uid="{00000000-0005-0000-0000-0000BE140000}"/>
    <cellStyle name="Normal 2 2 3 2 2 5 4" xfId="6041" xr:uid="{00000000-0005-0000-0000-0000BF140000}"/>
    <cellStyle name="Normal 2 2 3 2 2 6" xfId="5268" xr:uid="{00000000-0005-0000-0000-0000C0140000}"/>
    <cellStyle name="Normal 2 2 3 2 2 6 2" xfId="6156" xr:uid="{00000000-0005-0000-0000-0000C1140000}"/>
    <cellStyle name="Normal 2 2 3 2 2 7" xfId="5674" xr:uid="{00000000-0005-0000-0000-0000C2140000}"/>
    <cellStyle name="Normal 2 2 3 2 2 7 2" xfId="6397" xr:uid="{00000000-0005-0000-0000-0000C3140000}"/>
    <cellStyle name="Normal 2 2 3 2 2 8" xfId="5915" xr:uid="{00000000-0005-0000-0000-0000C4140000}"/>
    <cellStyle name="Normal 2 2 3 2 3" xfId="3222" xr:uid="{00000000-0005-0000-0000-0000C5140000}"/>
    <cellStyle name="Normal 2 2 3 2 4" xfId="3223" xr:uid="{00000000-0005-0000-0000-0000C6140000}"/>
    <cellStyle name="Normal 2 2 3 2 4 2" xfId="3224" xr:uid="{00000000-0005-0000-0000-0000C7140000}"/>
    <cellStyle name="Normal 2 2 3 2 4 2 2" xfId="4744" xr:uid="{00000000-0005-0000-0000-0000C8140000}"/>
    <cellStyle name="Normal 2 2 3 2 4 2 2 2" xfId="5561" xr:uid="{00000000-0005-0000-0000-0000C9140000}"/>
    <cellStyle name="Normal 2 2 3 2 4 2 2 2 2" xfId="6289" xr:uid="{00000000-0005-0000-0000-0000CA140000}"/>
    <cellStyle name="Normal 2 2 3 2 4 2 2 3" xfId="5807" xr:uid="{00000000-0005-0000-0000-0000CB140000}"/>
    <cellStyle name="Normal 2 2 3 2 4 2 2 3 2" xfId="6530" xr:uid="{00000000-0005-0000-0000-0000CC140000}"/>
    <cellStyle name="Normal 2 2 3 2 4 2 2 4" xfId="6048" xr:uid="{00000000-0005-0000-0000-0000CD140000}"/>
    <cellStyle name="Normal 2 2 3 2 4 2 3" xfId="5275" xr:uid="{00000000-0005-0000-0000-0000CE140000}"/>
    <cellStyle name="Normal 2 2 3 2 4 2 3 2" xfId="6163" xr:uid="{00000000-0005-0000-0000-0000CF140000}"/>
    <cellStyle name="Normal 2 2 3 2 4 2 4" xfId="5681" xr:uid="{00000000-0005-0000-0000-0000D0140000}"/>
    <cellStyle name="Normal 2 2 3 2 4 2 4 2" xfId="6404" xr:uid="{00000000-0005-0000-0000-0000D1140000}"/>
    <cellStyle name="Normal 2 2 3 2 4 2 5" xfId="5922" xr:uid="{00000000-0005-0000-0000-0000D2140000}"/>
    <cellStyle name="Normal 2 2 3 2 4 3" xfId="4743" xr:uid="{00000000-0005-0000-0000-0000D3140000}"/>
    <cellStyle name="Normal 2 2 3 2 4 3 2" xfId="5560" xr:uid="{00000000-0005-0000-0000-0000D4140000}"/>
    <cellStyle name="Normal 2 2 3 2 4 3 2 2" xfId="6288" xr:uid="{00000000-0005-0000-0000-0000D5140000}"/>
    <cellStyle name="Normal 2 2 3 2 4 3 3" xfId="5806" xr:uid="{00000000-0005-0000-0000-0000D6140000}"/>
    <cellStyle name="Normal 2 2 3 2 4 3 3 2" xfId="6529" xr:uid="{00000000-0005-0000-0000-0000D7140000}"/>
    <cellStyle name="Normal 2 2 3 2 4 3 4" xfId="6047" xr:uid="{00000000-0005-0000-0000-0000D8140000}"/>
    <cellStyle name="Normal 2 2 3 2 4 4" xfId="5274" xr:uid="{00000000-0005-0000-0000-0000D9140000}"/>
    <cellStyle name="Normal 2 2 3 2 4 4 2" xfId="6162" xr:uid="{00000000-0005-0000-0000-0000DA140000}"/>
    <cellStyle name="Normal 2 2 3 2 4 5" xfId="5680" xr:uid="{00000000-0005-0000-0000-0000DB140000}"/>
    <cellStyle name="Normal 2 2 3 2 4 5 2" xfId="6403" xr:uid="{00000000-0005-0000-0000-0000DC140000}"/>
    <cellStyle name="Normal 2 2 3 2 4 6" xfId="5921" xr:uid="{00000000-0005-0000-0000-0000DD140000}"/>
    <cellStyle name="Normal 2 2 3 2 5" xfId="3225" xr:uid="{00000000-0005-0000-0000-0000DE140000}"/>
    <cellStyle name="Normal 2 2 3 2 5 2" xfId="3226" xr:uid="{00000000-0005-0000-0000-0000DF140000}"/>
    <cellStyle name="Normal 2 2 3 2 5 2 2" xfId="4746" xr:uid="{00000000-0005-0000-0000-0000E0140000}"/>
    <cellStyle name="Normal 2 2 3 2 5 2 2 2" xfId="5563" xr:uid="{00000000-0005-0000-0000-0000E1140000}"/>
    <cellStyle name="Normal 2 2 3 2 5 2 2 2 2" xfId="6291" xr:uid="{00000000-0005-0000-0000-0000E2140000}"/>
    <cellStyle name="Normal 2 2 3 2 5 2 2 3" xfId="5809" xr:uid="{00000000-0005-0000-0000-0000E3140000}"/>
    <cellStyle name="Normal 2 2 3 2 5 2 2 3 2" xfId="6532" xr:uid="{00000000-0005-0000-0000-0000E4140000}"/>
    <cellStyle name="Normal 2 2 3 2 5 2 2 4" xfId="6050" xr:uid="{00000000-0005-0000-0000-0000E5140000}"/>
    <cellStyle name="Normal 2 2 3 2 5 2 3" xfId="5277" xr:uid="{00000000-0005-0000-0000-0000E6140000}"/>
    <cellStyle name="Normal 2 2 3 2 5 2 3 2" xfId="6165" xr:uid="{00000000-0005-0000-0000-0000E7140000}"/>
    <cellStyle name="Normal 2 2 3 2 5 2 4" xfId="5683" xr:uid="{00000000-0005-0000-0000-0000E8140000}"/>
    <cellStyle name="Normal 2 2 3 2 5 2 4 2" xfId="6406" xr:uid="{00000000-0005-0000-0000-0000E9140000}"/>
    <cellStyle name="Normal 2 2 3 2 5 2 5" xfId="5924" xr:uid="{00000000-0005-0000-0000-0000EA140000}"/>
    <cellStyle name="Normal 2 2 3 2 5 3" xfId="4745" xr:uid="{00000000-0005-0000-0000-0000EB140000}"/>
    <cellStyle name="Normal 2 2 3 2 5 3 2" xfId="5562" xr:uid="{00000000-0005-0000-0000-0000EC140000}"/>
    <cellStyle name="Normal 2 2 3 2 5 3 2 2" xfId="6290" xr:uid="{00000000-0005-0000-0000-0000ED140000}"/>
    <cellStyle name="Normal 2 2 3 2 5 3 3" xfId="5808" xr:uid="{00000000-0005-0000-0000-0000EE140000}"/>
    <cellStyle name="Normal 2 2 3 2 5 3 3 2" xfId="6531" xr:uid="{00000000-0005-0000-0000-0000EF140000}"/>
    <cellStyle name="Normal 2 2 3 2 5 3 4" xfId="6049" xr:uid="{00000000-0005-0000-0000-0000F0140000}"/>
    <cellStyle name="Normal 2 2 3 2 5 4" xfId="5276" xr:uid="{00000000-0005-0000-0000-0000F1140000}"/>
    <cellStyle name="Normal 2 2 3 2 5 4 2" xfId="6164" xr:uid="{00000000-0005-0000-0000-0000F2140000}"/>
    <cellStyle name="Normal 2 2 3 2 5 5" xfId="5682" xr:uid="{00000000-0005-0000-0000-0000F3140000}"/>
    <cellStyle name="Normal 2 2 3 2 5 5 2" xfId="6405" xr:uid="{00000000-0005-0000-0000-0000F4140000}"/>
    <cellStyle name="Normal 2 2 3 2 5 6" xfId="5923" xr:uid="{00000000-0005-0000-0000-0000F5140000}"/>
    <cellStyle name="Normal 2 2 3 2 6" xfId="3227" xr:uid="{00000000-0005-0000-0000-0000F6140000}"/>
    <cellStyle name="Normal 2 2 3 2 6 2" xfId="4747" xr:uid="{00000000-0005-0000-0000-0000F7140000}"/>
    <cellStyle name="Normal 2 2 3 2 6 2 2" xfId="5564" xr:uid="{00000000-0005-0000-0000-0000F8140000}"/>
    <cellStyle name="Normal 2 2 3 2 6 2 2 2" xfId="6292" xr:uid="{00000000-0005-0000-0000-0000F9140000}"/>
    <cellStyle name="Normal 2 2 3 2 6 2 3" xfId="5810" xr:uid="{00000000-0005-0000-0000-0000FA140000}"/>
    <cellStyle name="Normal 2 2 3 2 6 2 3 2" xfId="6533" xr:uid="{00000000-0005-0000-0000-0000FB140000}"/>
    <cellStyle name="Normal 2 2 3 2 6 2 4" xfId="6051" xr:uid="{00000000-0005-0000-0000-0000FC140000}"/>
    <cellStyle name="Normal 2 2 3 2 6 3" xfId="5278" xr:uid="{00000000-0005-0000-0000-0000FD140000}"/>
    <cellStyle name="Normal 2 2 3 2 6 3 2" xfId="6166" xr:uid="{00000000-0005-0000-0000-0000FE140000}"/>
    <cellStyle name="Normal 2 2 3 2 6 4" xfId="5684" xr:uid="{00000000-0005-0000-0000-0000FF140000}"/>
    <cellStyle name="Normal 2 2 3 2 6 4 2" xfId="6407" xr:uid="{00000000-0005-0000-0000-000000150000}"/>
    <cellStyle name="Normal 2 2 3 2 6 5" xfId="5925" xr:uid="{00000000-0005-0000-0000-000001150000}"/>
    <cellStyle name="Normal 2 2 3 2 7" xfId="4736" xr:uid="{00000000-0005-0000-0000-000002150000}"/>
    <cellStyle name="Normal 2 2 3 2 7 2" xfId="5553" xr:uid="{00000000-0005-0000-0000-000003150000}"/>
    <cellStyle name="Normal 2 2 3 2 7 2 2" xfId="6281" xr:uid="{00000000-0005-0000-0000-000004150000}"/>
    <cellStyle name="Normal 2 2 3 2 7 3" xfId="5799" xr:uid="{00000000-0005-0000-0000-000005150000}"/>
    <cellStyle name="Normal 2 2 3 2 7 3 2" xfId="6522" xr:uid="{00000000-0005-0000-0000-000006150000}"/>
    <cellStyle name="Normal 2 2 3 2 7 4" xfId="6040" xr:uid="{00000000-0005-0000-0000-000007150000}"/>
    <cellStyle name="Normal 2 2 3 2 8" xfId="5267" xr:uid="{00000000-0005-0000-0000-000008150000}"/>
    <cellStyle name="Normal 2 2 3 2 8 2" xfId="6155" xr:uid="{00000000-0005-0000-0000-000009150000}"/>
    <cellStyle name="Normal 2 2 3 2 9" xfId="5673" xr:uid="{00000000-0005-0000-0000-00000A150000}"/>
    <cellStyle name="Normal 2 2 3 2 9 2" xfId="6396" xr:uid="{00000000-0005-0000-0000-00000B150000}"/>
    <cellStyle name="Normal 2 2 3 3" xfId="3228" xr:uid="{00000000-0005-0000-0000-00000C150000}"/>
    <cellStyle name="Normal 2 2 3 3 2" xfId="3229" xr:uid="{00000000-0005-0000-0000-00000D150000}"/>
    <cellStyle name="Normal 2 2 3 3 2 2" xfId="3230" xr:uid="{00000000-0005-0000-0000-00000E150000}"/>
    <cellStyle name="Normal 2 2 3 3 2 2 2" xfId="4750" xr:uid="{00000000-0005-0000-0000-00000F150000}"/>
    <cellStyle name="Normal 2 2 3 3 2 2 2 2" xfId="5567" xr:uid="{00000000-0005-0000-0000-000010150000}"/>
    <cellStyle name="Normal 2 2 3 3 2 2 2 2 2" xfId="6295" xr:uid="{00000000-0005-0000-0000-000011150000}"/>
    <cellStyle name="Normal 2 2 3 3 2 2 2 3" xfId="5813" xr:uid="{00000000-0005-0000-0000-000012150000}"/>
    <cellStyle name="Normal 2 2 3 3 2 2 2 3 2" xfId="6536" xr:uid="{00000000-0005-0000-0000-000013150000}"/>
    <cellStyle name="Normal 2 2 3 3 2 2 2 4" xfId="6054" xr:uid="{00000000-0005-0000-0000-000014150000}"/>
    <cellStyle name="Normal 2 2 3 3 2 2 3" xfId="5281" xr:uid="{00000000-0005-0000-0000-000015150000}"/>
    <cellStyle name="Normal 2 2 3 3 2 2 3 2" xfId="6169" xr:uid="{00000000-0005-0000-0000-000016150000}"/>
    <cellStyle name="Normal 2 2 3 3 2 2 4" xfId="5687" xr:uid="{00000000-0005-0000-0000-000017150000}"/>
    <cellStyle name="Normal 2 2 3 3 2 2 4 2" xfId="6410" xr:uid="{00000000-0005-0000-0000-000018150000}"/>
    <cellStyle name="Normal 2 2 3 3 2 2 5" xfId="5928" xr:uid="{00000000-0005-0000-0000-000019150000}"/>
    <cellStyle name="Normal 2 2 3 3 2 3" xfId="4749" xr:uid="{00000000-0005-0000-0000-00001A150000}"/>
    <cellStyle name="Normal 2 2 3 3 2 3 2" xfId="5566" xr:uid="{00000000-0005-0000-0000-00001B150000}"/>
    <cellStyle name="Normal 2 2 3 3 2 3 2 2" xfId="6294" xr:uid="{00000000-0005-0000-0000-00001C150000}"/>
    <cellStyle name="Normal 2 2 3 3 2 3 3" xfId="5812" xr:uid="{00000000-0005-0000-0000-00001D150000}"/>
    <cellStyle name="Normal 2 2 3 3 2 3 3 2" xfId="6535" xr:uid="{00000000-0005-0000-0000-00001E150000}"/>
    <cellStyle name="Normal 2 2 3 3 2 3 4" xfId="6053" xr:uid="{00000000-0005-0000-0000-00001F150000}"/>
    <cellStyle name="Normal 2 2 3 3 2 4" xfId="5280" xr:uid="{00000000-0005-0000-0000-000020150000}"/>
    <cellStyle name="Normal 2 2 3 3 2 4 2" xfId="6168" xr:uid="{00000000-0005-0000-0000-000021150000}"/>
    <cellStyle name="Normal 2 2 3 3 2 5" xfId="5686" xr:uid="{00000000-0005-0000-0000-000022150000}"/>
    <cellStyle name="Normal 2 2 3 3 2 5 2" xfId="6409" xr:uid="{00000000-0005-0000-0000-000023150000}"/>
    <cellStyle name="Normal 2 2 3 3 2 6" xfId="5927" xr:uid="{00000000-0005-0000-0000-000024150000}"/>
    <cellStyle name="Normal 2 2 3 3 3" xfId="3231" xr:uid="{00000000-0005-0000-0000-000025150000}"/>
    <cellStyle name="Normal 2 2 3 3 3 2" xfId="3232" xr:uid="{00000000-0005-0000-0000-000026150000}"/>
    <cellStyle name="Normal 2 2 3 3 3 2 2" xfId="4752" xr:uid="{00000000-0005-0000-0000-000027150000}"/>
    <cellStyle name="Normal 2 2 3 3 3 2 2 2" xfId="5569" xr:uid="{00000000-0005-0000-0000-000028150000}"/>
    <cellStyle name="Normal 2 2 3 3 3 2 2 2 2" xfId="6297" xr:uid="{00000000-0005-0000-0000-000029150000}"/>
    <cellStyle name="Normal 2 2 3 3 3 2 2 3" xfId="5815" xr:uid="{00000000-0005-0000-0000-00002A150000}"/>
    <cellStyle name="Normal 2 2 3 3 3 2 2 3 2" xfId="6538" xr:uid="{00000000-0005-0000-0000-00002B150000}"/>
    <cellStyle name="Normal 2 2 3 3 3 2 2 4" xfId="6056" xr:uid="{00000000-0005-0000-0000-00002C150000}"/>
    <cellStyle name="Normal 2 2 3 3 3 2 3" xfId="5283" xr:uid="{00000000-0005-0000-0000-00002D150000}"/>
    <cellStyle name="Normal 2 2 3 3 3 2 3 2" xfId="6171" xr:uid="{00000000-0005-0000-0000-00002E150000}"/>
    <cellStyle name="Normal 2 2 3 3 3 2 4" xfId="5689" xr:uid="{00000000-0005-0000-0000-00002F150000}"/>
    <cellStyle name="Normal 2 2 3 3 3 2 4 2" xfId="6412" xr:uid="{00000000-0005-0000-0000-000030150000}"/>
    <cellStyle name="Normal 2 2 3 3 3 2 5" xfId="5930" xr:uid="{00000000-0005-0000-0000-000031150000}"/>
    <cellStyle name="Normal 2 2 3 3 3 3" xfId="4751" xr:uid="{00000000-0005-0000-0000-000032150000}"/>
    <cellStyle name="Normal 2 2 3 3 3 3 2" xfId="5568" xr:uid="{00000000-0005-0000-0000-000033150000}"/>
    <cellStyle name="Normal 2 2 3 3 3 3 2 2" xfId="6296" xr:uid="{00000000-0005-0000-0000-000034150000}"/>
    <cellStyle name="Normal 2 2 3 3 3 3 3" xfId="5814" xr:uid="{00000000-0005-0000-0000-000035150000}"/>
    <cellStyle name="Normal 2 2 3 3 3 3 3 2" xfId="6537" xr:uid="{00000000-0005-0000-0000-000036150000}"/>
    <cellStyle name="Normal 2 2 3 3 3 3 4" xfId="6055" xr:uid="{00000000-0005-0000-0000-000037150000}"/>
    <cellStyle name="Normal 2 2 3 3 3 4" xfId="5282" xr:uid="{00000000-0005-0000-0000-000038150000}"/>
    <cellStyle name="Normal 2 2 3 3 3 4 2" xfId="6170" xr:uid="{00000000-0005-0000-0000-000039150000}"/>
    <cellStyle name="Normal 2 2 3 3 3 5" xfId="5688" xr:uid="{00000000-0005-0000-0000-00003A150000}"/>
    <cellStyle name="Normal 2 2 3 3 3 5 2" xfId="6411" xr:uid="{00000000-0005-0000-0000-00003B150000}"/>
    <cellStyle name="Normal 2 2 3 3 3 6" xfId="5929" xr:uid="{00000000-0005-0000-0000-00003C150000}"/>
    <cellStyle name="Normal 2 2 3 3 4" xfId="3233" xr:uid="{00000000-0005-0000-0000-00003D150000}"/>
    <cellStyle name="Normal 2 2 3 3 4 2" xfId="4753" xr:uid="{00000000-0005-0000-0000-00003E150000}"/>
    <cellStyle name="Normal 2 2 3 3 4 2 2" xfId="5570" xr:uid="{00000000-0005-0000-0000-00003F150000}"/>
    <cellStyle name="Normal 2 2 3 3 4 2 2 2" xfId="6298" xr:uid="{00000000-0005-0000-0000-000040150000}"/>
    <cellStyle name="Normal 2 2 3 3 4 2 3" xfId="5816" xr:uid="{00000000-0005-0000-0000-000041150000}"/>
    <cellStyle name="Normal 2 2 3 3 4 2 3 2" xfId="6539" xr:uid="{00000000-0005-0000-0000-000042150000}"/>
    <cellStyle name="Normal 2 2 3 3 4 2 4" xfId="6057" xr:uid="{00000000-0005-0000-0000-000043150000}"/>
    <cellStyle name="Normal 2 2 3 3 4 3" xfId="5284" xr:uid="{00000000-0005-0000-0000-000044150000}"/>
    <cellStyle name="Normal 2 2 3 3 4 3 2" xfId="6172" xr:uid="{00000000-0005-0000-0000-000045150000}"/>
    <cellStyle name="Normal 2 2 3 3 4 4" xfId="5690" xr:uid="{00000000-0005-0000-0000-000046150000}"/>
    <cellStyle name="Normal 2 2 3 3 4 4 2" xfId="6413" xr:uid="{00000000-0005-0000-0000-000047150000}"/>
    <cellStyle name="Normal 2 2 3 3 4 5" xfId="5931" xr:uid="{00000000-0005-0000-0000-000048150000}"/>
    <cellStyle name="Normal 2 2 3 3 5" xfId="4748" xr:uid="{00000000-0005-0000-0000-000049150000}"/>
    <cellStyle name="Normal 2 2 3 3 5 2" xfId="5565" xr:uid="{00000000-0005-0000-0000-00004A150000}"/>
    <cellStyle name="Normal 2 2 3 3 5 2 2" xfId="6293" xr:uid="{00000000-0005-0000-0000-00004B150000}"/>
    <cellStyle name="Normal 2 2 3 3 5 3" xfId="5811" xr:uid="{00000000-0005-0000-0000-00004C150000}"/>
    <cellStyle name="Normal 2 2 3 3 5 3 2" xfId="6534" xr:uid="{00000000-0005-0000-0000-00004D150000}"/>
    <cellStyle name="Normal 2 2 3 3 5 4" xfId="6052" xr:uid="{00000000-0005-0000-0000-00004E150000}"/>
    <cellStyle name="Normal 2 2 3 3 6" xfId="5279" xr:uid="{00000000-0005-0000-0000-00004F150000}"/>
    <cellStyle name="Normal 2 2 3 3 6 2" xfId="6167" xr:uid="{00000000-0005-0000-0000-000050150000}"/>
    <cellStyle name="Normal 2 2 3 3 7" xfId="5685" xr:uid="{00000000-0005-0000-0000-000051150000}"/>
    <cellStyle name="Normal 2 2 3 3 7 2" xfId="6408" xr:uid="{00000000-0005-0000-0000-000052150000}"/>
    <cellStyle name="Normal 2 2 3 3 8" xfId="5926" xr:uid="{00000000-0005-0000-0000-000053150000}"/>
    <cellStyle name="Normal 2 2 3 4" xfId="3234" xr:uid="{00000000-0005-0000-0000-000054150000}"/>
    <cellStyle name="Normal 2 2 3 4 2" xfId="3235" xr:uid="{00000000-0005-0000-0000-000055150000}"/>
    <cellStyle name="Normal 2 2 3 4 2 2" xfId="3236" xr:uid="{00000000-0005-0000-0000-000056150000}"/>
    <cellStyle name="Normal 2 2 3 4 2 2 2" xfId="4756" xr:uid="{00000000-0005-0000-0000-000057150000}"/>
    <cellStyle name="Normal 2 2 3 4 2 2 2 2" xfId="5573" xr:uid="{00000000-0005-0000-0000-000058150000}"/>
    <cellStyle name="Normal 2 2 3 4 2 2 2 2 2" xfId="6301" xr:uid="{00000000-0005-0000-0000-000059150000}"/>
    <cellStyle name="Normal 2 2 3 4 2 2 2 3" xfId="5819" xr:uid="{00000000-0005-0000-0000-00005A150000}"/>
    <cellStyle name="Normal 2 2 3 4 2 2 2 3 2" xfId="6542" xr:uid="{00000000-0005-0000-0000-00005B150000}"/>
    <cellStyle name="Normal 2 2 3 4 2 2 2 4" xfId="6060" xr:uid="{00000000-0005-0000-0000-00005C150000}"/>
    <cellStyle name="Normal 2 2 3 4 2 2 3" xfId="5287" xr:uid="{00000000-0005-0000-0000-00005D150000}"/>
    <cellStyle name="Normal 2 2 3 4 2 2 3 2" xfId="6175" xr:uid="{00000000-0005-0000-0000-00005E150000}"/>
    <cellStyle name="Normal 2 2 3 4 2 2 4" xfId="5693" xr:uid="{00000000-0005-0000-0000-00005F150000}"/>
    <cellStyle name="Normal 2 2 3 4 2 2 4 2" xfId="6416" xr:uid="{00000000-0005-0000-0000-000060150000}"/>
    <cellStyle name="Normal 2 2 3 4 2 2 5" xfId="5934" xr:uid="{00000000-0005-0000-0000-000061150000}"/>
    <cellStyle name="Normal 2 2 3 4 2 3" xfId="4755" xr:uid="{00000000-0005-0000-0000-000062150000}"/>
    <cellStyle name="Normal 2 2 3 4 2 3 2" xfId="5572" xr:uid="{00000000-0005-0000-0000-000063150000}"/>
    <cellStyle name="Normal 2 2 3 4 2 3 2 2" xfId="6300" xr:uid="{00000000-0005-0000-0000-000064150000}"/>
    <cellStyle name="Normal 2 2 3 4 2 3 3" xfId="5818" xr:uid="{00000000-0005-0000-0000-000065150000}"/>
    <cellStyle name="Normal 2 2 3 4 2 3 3 2" xfId="6541" xr:uid="{00000000-0005-0000-0000-000066150000}"/>
    <cellStyle name="Normal 2 2 3 4 2 3 4" xfId="6059" xr:uid="{00000000-0005-0000-0000-000067150000}"/>
    <cellStyle name="Normal 2 2 3 4 2 4" xfId="5286" xr:uid="{00000000-0005-0000-0000-000068150000}"/>
    <cellStyle name="Normal 2 2 3 4 2 4 2" xfId="6174" xr:uid="{00000000-0005-0000-0000-000069150000}"/>
    <cellStyle name="Normal 2 2 3 4 2 5" xfId="5692" xr:uid="{00000000-0005-0000-0000-00006A150000}"/>
    <cellStyle name="Normal 2 2 3 4 2 5 2" xfId="6415" xr:uid="{00000000-0005-0000-0000-00006B150000}"/>
    <cellStyle name="Normal 2 2 3 4 2 6" xfId="5933" xr:uid="{00000000-0005-0000-0000-00006C150000}"/>
    <cellStyle name="Normal 2 2 3 4 3" xfId="3237" xr:uid="{00000000-0005-0000-0000-00006D150000}"/>
    <cellStyle name="Normal 2 2 3 4 3 2" xfId="3238" xr:uid="{00000000-0005-0000-0000-00006E150000}"/>
    <cellStyle name="Normal 2 2 3 4 3 2 2" xfId="4758" xr:uid="{00000000-0005-0000-0000-00006F150000}"/>
    <cellStyle name="Normal 2 2 3 4 3 2 2 2" xfId="5575" xr:uid="{00000000-0005-0000-0000-000070150000}"/>
    <cellStyle name="Normal 2 2 3 4 3 2 2 2 2" xfId="6303" xr:uid="{00000000-0005-0000-0000-000071150000}"/>
    <cellStyle name="Normal 2 2 3 4 3 2 2 3" xfId="5821" xr:uid="{00000000-0005-0000-0000-000072150000}"/>
    <cellStyle name="Normal 2 2 3 4 3 2 2 3 2" xfId="6544" xr:uid="{00000000-0005-0000-0000-000073150000}"/>
    <cellStyle name="Normal 2 2 3 4 3 2 2 4" xfId="6062" xr:uid="{00000000-0005-0000-0000-000074150000}"/>
    <cellStyle name="Normal 2 2 3 4 3 2 3" xfId="5289" xr:uid="{00000000-0005-0000-0000-000075150000}"/>
    <cellStyle name="Normal 2 2 3 4 3 2 3 2" xfId="6177" xr:uid="{00000000-0005-0000-0000-000076150000}"/>
    <cellStyle name="Normal 2 2 3 4 3 2 4" xfId="5695" xr:uid="{00000000-0005-0000-0000-000077150000}"/>
    <cellStyle name="Normal 2 2 3 4 3 2 4 2" xfId="6418" xr:uid="{00000000-0005-0000-0000-000078150000}"/>
    <cellStyle name="Normal 2 2 3 4 3 2 5" xfId="5936" xr:uid="{00000000-0005-0000-0000-000079150000}"/>
    <cellStyle name="Normal 2 2 3 4 3 3" xfId="4757" xr:uid="{00000000-0005-0000-0000-00007A150000}"/>
    <cellStyle name="Normal 2 2 3 4 3 3 2" xfId="5574" xr:uid="{00000000-0005-0000-0000-00007B150000}"/>
    <cellStyle name="Normal 2 2 3 4 3 3 2 2" xfId="6302" xr:uid="{00000000-0005-0000-0000-00007C150000}"/>
    <cellStyle name="Normal 2 2 3 4 3 3 3" xfId="5820" xr:uid="{00000000-0005-0000-0000-00007D150000}"/>
    <cellStyle name="Normal 2 2 3 4 3 3 3 2" xfId="6543" xr:uid="{00000000-0005-0000-0000-00007E150000}"/>
    <cellStyle name="Normal 2 2 3 4 3 3 4" xfId="6061" xr:uid="{00000000-0005-0000-0000-00007F150000}"/>
    <cellStyle name="Normal 2 2 3 4 3 4" xfId="5288" xr:uid="{00000000-0005-0000-0000-000080150000}"/>
    <cellStyle name="Normal 2 2 3 4 3 4 2" xfId="6176" xr:uid="{00000000-0005-0000-0000-000081150000}"/>
    <cellStyle name="Normal 2 2 3 4 3 5" xfId="5694" xr:uid="{00000000-0005-0000-0000-000082150000}"/>
    <cellStyle name="Normal 2 2 3 4 3 5 2" xfId="6417" xr:uid="{00000000-0005-0000-0000-000083150000}"/>
    <cellStyle name="Normal 2 2 3 4 3 6" xfId="5935" xr:uid="{00000000-0005-0000-0000-000084150000}"/>
    <cellStyle name="Normal 2 2 3 4 4" xfId="3239" xr:uid="{00000000-0005-0000-0000-000085150000}"/>
    <cellStyle name="Normal 2 2 3 4 4 2" xfId="4759" xr:uid="{00000000-0005-0000-0000-000086150000}"/>
    <cellStyle name="Normal 2 2 3 4 4 2 2" xfId="5576" xr:uid="{00000000-0005-0000-0000-000087150000}"/>
    <cellStyle name="Normal 2 2 3 4 4 2 2 2" xfId="6304" xr:uid="{00000000-0005-0000-0000-000088150000}"/>
    <cellStyle name="Normal 2 2 3 4 4 2 3" xfId="5822" xr:uid="{00000000-0005-0000-0000-000089150000}"/>
    <cellStyle name="Normal 2 2 3 4 4 2 3 2" xfId="6545" xr:uid="{00000000-0005-0000-0000-00008A150000}"/>
    <cellStyle name="Normal 2 2 3 4 4 2 4" xfId="6063" xr:uid="{00000000-0005-0000-0000-00008B150000}"/>
    <cellStyle name="Normal 2 2 3 4 4 3" xfId="5290" xr:uid="{00000000-0005-0000-0000-00008C150000}"/>
    <cellStyle name="Normal 2 2 3 4 4 3 2" xfId="6178" xr:uid="{00000000-0005-0000-0000-00008D150000}"/>
    <cellStyle name="Normal 2 2 3 4 4 4" xfId="5696" xr:uid="{00000000-0005-0000-0000-00008E150000}"/>
    <cellStyle name="Normal 2 2 3 4 4 4 2" xfId="6419" xr:uid="{00000000-0005-0000-0000-00008F150000}"/>
    <cellStyle name="Normal 2 2 3 4 4 5" xfId="5937" xr:uid="{00000000-0005-0000-0000-000090150000}"/>
    <cellStyle name="Normal 2 2 3 4 5" xfId="4754" xr:uid="{00000000-0005-0000-0000-000091150000}"/>
    <cellStyle name="Normal 2 2 3 4 5 2" xfId="5571" xr:uid="{00000000-0005-0000-0000-000092150000}"/>
    <cellStyle name="Normal 2 2 3 4 5 2 2" xfId="6299" xr:uid="{00000000-0005-0000-0000-000093150000}"/>
    <cellStyle name="Normal 2 2 3 4 5 3" xfId="5817" xr:uid="{00000000-0005-0000-0000-000094150000}"/>
    <cellStyle name="Normal 2 2 3 4 5 3 2" xfId="6540" xr:uid="{00000000-0005-0000-0000-000095150000}"/>
    <cellStyle name="Normal 2 2 3 4 5 4" xfId="6058" xr:uid="{00000000-0005-0000-0000-000096150000}"/>
    <cellStyle name="Normal 2 2 3 4 6" xfId="5285" xr:uid="{00000000-0005-0000-0000-000097150000}"/>
    <cellStyle name="Normal 2 2 3 4 6 2" xfId="6173" xr:uid="{00000000-0005-0000-0000-000098150000}"/>
    <cellStyle name="Normal 2 2 3 4 7" xfId="5691" xr:uid="{00000000-0005-0000-0000-000099150000}"/>
    <cellStyle name="Normal 2 2 3 4 7 2" xfId="6414" xr:uid="{00000000-0005-0000-0000-00009A150000}"/>
    <cellStyle name="Normal 2 2 3 4 8" xfId="5932" xr:uid="{00000000-0005-0000-0000-00009B150000}"/>
    <cellStyle name="Normal 2 2 3 5" xfId="3240" xr:uid="{00000000-0005-0000-0000-00009C150000}"/>
    <cellStyle name="Normal 2 2 3 5 2" xfId="3241" xr:uid="{00000000-0005-0000-0000-00009D150000}"/>
    <cellStyle name="Normal 2 2 3 5 2 2" xfId="4760" xr:uid="{00000000-0005-0000-0000-00009E150000}"/>
    <cellStyle name="Normal 2 2 3 5 2 2 2" xfId="5577" xr:uid="{00000000-0005-0000-0000-00009F150000}"/>
    <cellStyle name="Normal 2 2 3 5 2 2 2 2" xfId="6305" xr:uid="{00000000-0005-0000-0000-0000A0150000}"/>
    <cellStyle name="Normal 2 2 3 5 2 2 3" xfId="5823" xr:uid="{00000000-0005-0000-0000-0000A1150000}"/>
    <cellStyle name="Normal 2 2 3 5 2 2 3 2" xfId="6546" xr:uid="{00000000-0005-0000-0000-0000A2150000}"/>
    <cellStyle name="Normal 2 2 3 5 2 2 4" xfId="6064" xr:uid="{00000000-0005-0000-0000-0000A3150000}"/>
    <cellStyle name="Normal 2 2 3 5 2 3" xfId="5291" xr:uid="{00000000-0005-0000-0000-0000A4150000}"/>
    <cellStyle name="Normal 2 2 3 5 2 3 2" xfId="6179" xr:uid="{00000000-0005-0000-0000-0000A5150000}"/>
    <cellStyle name="Normal 2 2 3 5 2 4" xfId="5697" xr:uid="{00000000-0005-0000-0000-0000A6150000}"/>
    <cellStyle name="Normal 2 2 3 5 2 4 2" xfId="6420" xr:uid="{00000000-0005-0000-0000-0000A7150000}"/>
    <cellStyle name="Normal 2 2 3 5 2 5" xfId="5938" xr:uid="{00000000-0005-0000-0000-0000A8150000}"/>
    <cellStyle name="Normal 2 2 3 6" xfId="3242" xr:uid="{00000000-0005-0000-0000-0000A9150000}"/>
    <cellStyle name="Normal 2 2 3 6 2" xfId="3243" xr:uid="{00000000-0005-0000-0000-0000AA150000}"/>
    <cellStyle name="Normal 2 2 3 6 2 2" xfId="4762" xr:uid="{00000000-0005-0000-0000-0000AB150000}"/>
    <cellStyle name="Normal 2 2 3 6 2 2 2" xfId="5579" xr:uid="{00000000-0005-0000-0000-0000AC150000}"/>
    <cellStyle name="Normal 2 2 3 6 2 2 2 2" xfId="6307" xr:uid="{00000000-0005-0000-0000-0000AD150000}"/>
    <cellStyle name="Normal 2 2 3 6 2 2 3" xfId="5825" xr:uid="{00000000-0005-0000-0000-0000AE150000}"/>
    <cellStyle name="Normal 2 2 3 6 2 2 3 2" xfId="6548" xr:uid="{00000000-0005-0000-0000-0000AF150000}"/>
    <cellStyle name="Normal 2 2 3 6 2 2 4" xfId="6066" xr:uid="{00000000-0005-0000-0000-0000B0150000}"/>
    <cellStyle name="Normal 2 2 3 6 2 3" xfId="5293" xr:uid="{00000000-0005-0000-0000-0000B1150000}"/>
    <cellStyle name="Normal 2 2 3 6 2 3 2" xfId="6181" xr:uid="{00000000-0005-0000-0000-0000B2150000}"/>
    <cellStyle name="Normal 2 2 3 6 2 4" xfId="5699" xr:uid="{00000000-0005-0000-0000-0000B3150000}"/>
    <cellStyle name="Normal 2 2 3 6 2 4 2" xfId="6422" xr:uid="{00000000-0005-0000-0000-0000B4150000}"/>
    <cellStyle name="Normal 2 2 3 6 2 5" xfId="5940" xr:uid="{00000000-0005-0000-0000-0000B5150000}"/>
    <cellStyle name="Normal 2 2 3 6 3" xfId="4761" xr:uid="{00000000-0005-0000-0000-0000B6150000}"/>
    <cellStyle name="Normal 2 2 3 6 3 2" xfId="5578" xr:uid="{00000000-0005-0000-0000-0000B7150000}"/>
    <cellStyle name="Normal 2 2 3 6 3 2 2" xfId="6306" xr:uid="{00000000-0005-0000-0000-0000B8150000}"/>
    <cellStyle name="Normal 2 2 3 6 3 3" xfId="5824" xr:uid="{00000000-0005-0000-0000-0000B9150000}"/>
    <cellStyle name="Normal 2 2 3 6 3 3 2" xfId="6547" xr:uid="{00000000-0005-0000-0000-0000BA150000}"/>
    <cellStyle name="Normal 2 2 3 6 3 4" xfId="6065" xr:uid="{00000000-0005-0000-0000-0000BB150000}"/>
    <cellStyle name="Normal 2 2 3 6 4" xfId="5292" xr:uid="{00000000-0005-0000-0000-0000BC150000}"/>
    <cellStyle name="Normal 2 2 3 6 4 2" xfId="6180" xr:uid="{00000000-0005-0000-0000-0000BD150000}"/>
    <cellStyle name="Normal 2 2 3 6 5" xfId="5698" xr:uid="{00000000-0005-0000-0000-0000BE150000}"/>
    <cellStyle name="Normal 2 2 3 6 5 2" xfId="6421" xr:uid="{00000000-0005-0000-0000-0000BF150000}"/>
    <cellStyle name="Normal 2 2 3 6 6" xfId="5939" xr:uid="{00000000-0005-0000-0000-0000C0150000}"/>
    <cellStyle name="Normal 2 2 3 7" xfId="3244" xr:uid="{00000000-0005-0000-0000-0000C1150000}"/>
    <cellStyle name="Normal 2 2 3 7 2" xfId="3245" xr:uid="{00000000-0005-0000-0000-0000C2150000}"/>
    <cellStyle name="Normal 2 2 3 7 2 2" xfId="4764" xr:uid="{00000000-0005-0000-0000-0000C3150000}"/>
    <cellStyle name="Normal 2 2 3 7 2 2 2" xfId="5581" xr:uid="{00000000-0005-0000-0000-0000C4150000}"/>
    <cellStyle name="Normal 2 2 3 7 2 2 2 2" xfId="6309" xr:uid="{00000000-0005-0000-0000-0000C5150000}"/>
    <cellStyle name="Normal 2 2 3 7 2 2 3" xfId="5827" xr:uid="{00000000-0005-0000-0000-0000C6150000}"/>
    <cellStyle name="Normal 2 2 3 7 2 2 3 2" xfId="6550" xr:uid="{00000000-0005-0000-0000-0000C7150000}"/>
    <cellStyle name="Normal 2 2 3 7 2 2 4" xfId="6068" xr:uid="{00000000-0005-0000-0000-0000C8150000}"/>
    <cellStyle name="Normal 2 2 3 7 2 3" xfId="5295" xr:uid="{00000000-0005-0000-0000-0000C9150000}"/>
    <cellStyle name="Normal 2 2 3 7 2 3 2" xfId="6183" xr:uid="{00000000-0005-0000-0000-0000CA150000}"/>
    <cellStyle name="Normal 2 2 3 7 2 4" xfId="5701" xr:uid="{00000000-0005-0000-0000-0000CB150000}"/>
    <cellStyle name="Normal 2 2 3 7 2 4 2" xfId="6424" xr:uid="{00000000-0005-0000-0000-0000CC150000}"/>
    <cellStyle name="Normal 2 2 3 7 2 5" xfId="5942" xr:uid="{00000000-0005-0000-0000-0000CD150000}"/>
    <cellStyle name="Normal 2 2 3 7 3" xfId="4763" xr:uid="{00000000-0005-0000-0000-0000CE150000}"/>
    <cellStyle name="Normal 2 2 3 7 3 2" xfId="5580" xr:uid="{00000000-0005-0000-0000-0000CF150000}"/>
    <cellStyle name="Normal 2 2 3 7 3 2 2" xfId="6308" xr:uid="{00000000-0005-0000-0000-0000D0150000}"/>
    <cellStyle name="Normal 2 2 3 7 3 3" xfId="5826" xr:uid="{00000000-0005-0000-0000-0000D1150000}"/>
    <cellStyle name="Normal 2 2 3 7 3 3 2" xfId="6549" xr:uid="{00000000-0005-0000-0000-0000D2150000}"/>
    <cellStyle name="Normal 2 2 3 7 3 4" xfId="6067" xr:uid="{00000000-0005-0000-0000-0000D3150000}"/>
    <cellStyle name="Normal 2 2 3 7 4" xfId="5294" xr:uid="{00000000-0005-0000-0000-0000D4150000}"/>
    <cellStyle name="Normal 2 2 3 7 4 2" xfId="6182" xr:uid="{00000000-0005-0000-0000-0000D5150000}"/>
    <cellStyle name="Normal 2 2 3 7 5" xfId="5700" xr:uid="{00000000-0005-0000-0000-0000D6150000}"/>
    <cellStyle name="Normal 2 2 3 7 5 2" xfId="6423" xr:uid="{00000000-0005-0000-0000-0000D7150000}"/>
    <cellStyle name="Normal 2 2 3 7 6" xfId="5941" xr:uid="{00000000-0005-0000-0000-0000D8150000}"/>
    <cellStyle name="Normal 2 2 3 8" xfId="3246" xr:uid="{00000000-0005-0000-0000-0000D9150000}"/>
    <cellStyle name="Normal 2 2 3 8 2" xfId="4765" xr:uid="{00000000-0005-0000-0000-0000DA150000}"/>
    <cellStyle name="Normal 2 2 3 8 2 2" xfId="5582" xr:uid="{00000000-0005-0000-0000-0000DB150000}"/>
    <cellStyle name="Normal 2 2 3 8 2 2 2" xfId="6310" xr:uid="{00000000-0005-0000-0000-0000DC150000}"/>
    <cellStyle name="Normal 2 2 3 8 2 3" xfId="5828" xr:uid="{00000000-0005-0000-0000-0000DD150000}"/>
    <cellStyle name="Normal 2 2 3 8 2 3 2" xfId="6551" xr:uid="{00000000-0005-0000-0000-0000DE150000}"/>
    <cellStyle name="Normal 2 2 3 8 2 4" xfId="6069" xr:uid="{00000000-0005-0000-0000-0000DF150000}"/>
    <cellStyle name="Normal 2 2 3 8 3" xfId="5296" xr:uid="{00000000-0005-0000-0000-0000E0150000}"/>
    <cellStyle name="Normal 2 2 3 8 3 2" xfId="6184" xr:uid="{00000000-0005-0000-0000-0000E1150000}"/>
    <cellStyle name="Normal 2 2 3 8 4" xfId="5702" xr:uid="{00000000-0005-0000-0000-0000E2150000}"/>
    <cellStyle name="Normal 2 2 3 8 4 2" xfId="6425" xr:uid="{00000000-0005-0000-0000-0000E3150000}"/>
    <cellStyle name="Normal 2 2 3 8 5" xfId="5943" xr:uid="{00000000-0005-0000-0000-0000E4150000}"/>
    <cellStyle name="Normal 2 2 3 9" xfId="4735" xr:uid="{00000000-0005-0000-0000-0000E5150000}"/>
    <cellStyle name="Normal 2 2 3 9 2" xfId="5552" xr:uid="{00000000-0005-0000-0000-0000E6150000}"/>
    <cellStyle name="Normal 2 2 3 9 2 2" xfId="6280" xr:uid="{00000000-0005-0000-0000-0000E7150000}"/>
    <cellStyle name="Normal 2 2 3 9 3" xfId="5798" xr:uid="{00000000-0005-0000-0000-0000E8150000}"/>
    <cellStyle name="Normal 2 2 3 9 3 2" xfId="6521" xr:uid="{00000000-0005-0000-0000-0000E9150000}"/>
    <cellStyle name="Normal 2 2 3 9 4" xfId="6039" xr:uid="{00000000-0005-0000-0000-0000EA150000}"/>
    <cellStyle name="Normal 2 2 4" xfId="3247" xr:uid="{00000000-0005-0000-0000-0000EB150000}"/>
    <cellStyle name="Normal 2 2 5" xfId="3248" xr:uid="{00000000-0005-0000-0000-0000EC150000}"/>
    <cellStyle name="Normal 2 2 6" xfId="3249" xr:uid="{00000000-0005-0000-0000-0000ED150000}"/>
    <cellStyle name="Normal 2 3" xfId="3250" xr:uid="{00000000-0005-0000-0000-0000EE150000}"/>
    <cellStyle name="Normal 2 3 2" xfId="3251" xr:uid="{00000000-0005-0000-0000-0000EF150000}"/>
    <cellStyle name="Normal 2 3 3" xfId="3252" xr:uid="{00000000-0005-0000-0000-0000F0150000}"/>
    <cellStyle name="Normal 2 3 4" xfId="3253" xr:uid="{00000000-0005-0000-0000-0000F1150000}"/>
    <cellStyle name="Normal 2 4" xfId="3254" xr:uid="{00000000-0005-0000-0000-0000F2150000}"/>
    <cellStyle name="Normal 2 4 2" xfId="3255" xr:uid="{00000000-0005-0000-0000-0000F3150000}"/>
    <cellStyle name="Normal 2 4 3" xfId="3256" xr:uid="{00000000-0005-0000-0000-0000F4150000}"/>
    <cellStyle name="Normal 2 4 4" xfId="3257" xr:uid="{00000000-0005-0000-0000-0000F5150000}"/>
    <cellStyle name="Normal 2 5" xfId="3258" xr:uid="{00000000-0005-0000-0000-0000F6150000}"/>
    <cellStyle name="Normal 2 5 2" xfId="3259" xr:uid="{00000000-0005-0000-0000-0000F7150000}"/>
    <cellStyle name="Normal 2 5 3" xfId="3260" xr:uid="{00000000-0005-0000-0000-0000F8150000}"/>
    <cellStyle name="Normal 2 5 3 2" xfId="3261" xr:uid="{00000000-0005-0000-0000-0000F9150000}"/>
    <cellStyle name="Normal 2 5 4" xfId="3262" xr:uid="{00000000-0005-0000-0000-0000FA150000}"/>
    <cellStyle name="Normal 2 5 4 2" xfId="4766" xr:uid="{00000000-0005-0000-0000-0000FB150000}"/>
    <cellStyle name="Normal 2 5 4 3" xfId="4967" xr:uid="{00000000-0005-0000-0000-0000FC150000}"/>
    <cellStyle name="Normal 2 6" xfId="3263" xr:uid="{00000000-0005-0000-0000-0000FD150000}"/>
    <cellStyle name="Normal 2 6 2" xfId="3264" xr:uid="{00000000-0005-0000-0000-0000FE150000}"/>
    <cellStyle name="Normal 2 6 3" xfId="3265" xr:uid="{00000000-0005-0000-0000-0000FF150000}"/>
    <cellStyle name="Normal 2 6 4" xfId="3266" xr:uid="{00000000-0005-0000-0000-000000160000}"/>
    <cellStyle name="Normal 2 6 4 2" xfId="4767" xr:uid="{00000000-0005-0000-0000-000001160000}"/>
    <cellStyle name="Normal 2 6 4 3" xfId="4966" xr:uid="{00000000-0005-0000-0000-000002160000}"/>
    <cellStyle name="Normal 2 7" xfId="3267" xr:uid="{00000000-0005-0000-0000-000003160000}"/>
    <cellStyle name="Normal 2 8" xfId="3268" xr:uid="{00000000-0005-0000-0000-000004160000}"/>
    <cellStyle name="Normal 2 8 2" xfId="3269" xr:uid="{00000000-0005-0000-0000-000005160000}"/>
    <cellStyle name="Normal 2 8 3" xfId="3270" xr:uid="{00000000-0005-0000-0000-000006160000}"/>
    <cellStyle name="Normal 2 8 3 2" xfId="4768" xr:uid="{00000000-0005-0000-0000-000007160000}"/>
    <cellStyle name="Normal 2 8 3 2 2" xfId="5583" xr:uid="{00000000-0005-0000-0000-000008160000}"/>
    <cellStyle name="Normal 2 8 3 2 2 2" xfId="6311" xr:uid="{00000000-0005-0000-0000-000009160000}"/>
    <cellStyle name="Normal 2 8 3 2 3" xfId="5829" xr:uid="{00000000-0005-0000-0000-00000A160000}"/>
    <cellStyle name="Normal 2 8 3 2 3 2" xfId="6552" xr:uid="{00000000-0005-0000-0000-00000B160000}"/>
    <cellStyle name="Normal 2 8 3 2 4" xfId="6070" xr:uid="{00000000-0005-0000-0000-00000C160000}"/>
    <cellStyle name="Normal 2 8 3 3" xfId="5299" xr:uid="{00000000-0005-0000-0000-00000D160000}"/>
    <cellStyle name="Normal 2 8 3 3 2" xfId="6185" xr:uid="{00000000-0005-0000-0000-00000E160000}"/>
    <cellStyle name="Normal 2 8 3 4" xfId="5703" xr:uid="{00000000-0005-0000-0000-00000F160000}"/>
    <cellStyle name="Normal 2 8 3 4 2" xfId="6426" xr:uid="{00000000-0005-0000-0000-000010160000}"/>
    <cellStyle name="Normal 2 8 3 5" xfId="5944" xr:uid="{00000000-0005-0000-0000-000011160000}"/>
    <cellStyle name="Normal 2 9" xfId="3271" xr:uid="{00000000-0005-0000-0000-000012160000}"/>
    <cellStyle name="Normal 2 9 2" xfId="3272" xr:uid="{00000000-0005-0000-0000-000013160000}"/>
    <cellStyle name="Normal 2 9 3" xfId="3273" xr:uid="{00000000-0005-0000-0000-000014160000}"/>
    <cellStyle name="Normal 2 9 3 2" xfId="4769" xr:uid="{00000000-0005-0000-0000-000015160000}"/>
    <cellStyle name="Normal 2 9 3 3" xfId="5411" xr:uid="{00000000-0005-0000-0000-000016160000}"/>
    <cellStyle name="Normal 2_Pasqyrat financiare DIXHI PRINT -AL shpk" xfId="3274" xr:uid="{00000000-0005-0000-0000-000017160000}"/>
    <cellStyle name="Normal 20" xfId="4033" xr:uid="{00000000-0005-0000-0000-000018160000}"/>
    <cellStyle name="Normal 21" xfId="6586" xr:uid="{00000000-0005-0000-0000-000019160000}"/>
    <cellStyle name="Normal 21 2" xfId="6590" xr:uid="{00000000-0005-0000-0000-00001A160000}"/>
    <cellStyle name="Normal 22" xfId="6588" xr:uid="{00000000-0005-0000-0000-00001B160000}"/>
    <cellStyle name="Normal 22 2" xfId="6593" xr:uid="{00000000-0005-0000-0000-00001C160000}"/>
    <cellStyle name="Normal 23" xfId="6592" xr:uid="{00000000-0005-0000-0000-00001D160000}"/>
    <cellStyle name="Normal 23 2" xfId="6786" xr:uid="{00000000-0005-0000-0000-00001E160000}"/>
    <cellStyle name="Normal 24" xfId="6784" xr:uid="{00000000-0005-0000-0000-00001F160000}"/>
    <cellStyle name="Normal 25" xfId="6787" xr:uid="{00000000-0005-0000-0000-000020160000}"/>
    <cellStyle name="Normal 3" xfId="3275" xr:uid="{00000000-0005-0000-0000-000021160000}"/>
    <cellStyle name="Normal 3 2" xfId="3276" xr:uid="{00000000-0005-0000-0000-000022160000}"/>
    <cellStyle name="Normal 3 2 2" xfId="3277" xr:uid="{00000000-0005-0000-0000-000023160000}"/>
    <cellStyle name="Normal 3 2 3" xfId="3278" xr:uid="{00000000-0005-0000-0000-000024160000}"/>
    <cellStyle name="Normal 3 3" xfId="3279" xr:uid="{00000000-0005-0000-0000-000025160000}"/>
    <cellStyle name="Normal 3 3 2" xfId="3280" xr:uid="{00000000-0005-0000-0000-000026160000}"/>
    <cellStyle name="Normal 3 3 2 2" xfId="3281" xr:uid="{00000000-0005-0000-0000-000027160000}"/>
    <cellStyle name="Normal 3 3 2 2 2" xfId="3282" xr:uid="{00000000-0005-0000-0000-000028160000}"/>
    <cellStyle name="Normal 3 3 2 2 3" xfId="3283" xr:uid="{00000000-0005-0000-0000-000029160000}"/>
    <cellStyle name="Normal 3 3 2 3" xfId="3284" xr:uid="{00000000-0005-0000-0000-00002A160000}"/>
    <cellStyle name="Normal 3 3 2 4" xfId="3285" xr:uid="{00000000-0005-0000-0000-00002B160000}"/>
    <cellStyle name="Normal 3 3 2 4 2" xfId="3286" xr:uid="{00000000-0005-0000-0000-00002C160000}"/>
    <cellStyle name="Normal 3 3 2 5" xfId="3287" xr:uid="{00000000-0005-0000-0000-00002D160000}"/>
    <cellStyle name="Normal 3 3 2 5 2" xfId="3288" xr:uid="{00000000-0005-0000-0000-00002E160000}"/>
    <cellStyle name="Normal 3 3 2 6" xfId="3289" xr:uid="{00000000-0005-0000-0000-00002F160000}"/>
    <cellStyle name="Normal 3 3 2 6 2" xfId="4770" xr:uid="{00000000-0005-0000-0000-000030160000}"/>
    <cellStyle name="Normal 3 3 2 6 3" xfId="4965" xr:uid="{00000000-0005-0000-0000-000031160000}"/>
    <cellStyle name="Normal 3 3 3" xfId="3290" xr:uid="{00000000-0005-0000-0000-000032160000}"/>
    <cellStyle name="Normal 3 3 3 2" xfId="3291" xr:uid="{00000000-0005-0000-0000-000033160000}"/>
    <cellStyle name="Normal 3 3 3 3" xfId="3292" xr:uid="{00000000-0005-0000-0000-000034160000}"/>
    <cellStyle name="Normal 3 4" xfId="3293" xr:uid="{00000000-0005-0000-0000-000035160000}"/>
    <cellStyle name="Normal 3 4 2" xfId="3294" xr:uid="{00000000-0005-0000-0000-000036160000}"/>
    <cellStyle name="Normal 3 4 3" xfId="3295" xr:uid="{00000000-0005-0000-0000-000037160000}"/>
    <cellStyle name="Normal 3 4 4" xfId="3296" xr:uid="{00000000-0005-0000-0000-000038160000}"/>
    <cellStyle name="Normal 3 4 5" xfId="3297" xr:uid="{00000000-0005-0000-0000-000039160000}"/>
    <cellStyle name="Normal 3 4 5 2" xfId="3298" xr:uid="{00000000-0005-0000-0000-00003A160000}"/>
    <cellStyle name="Normal 3 4 5 3" xfId="3299" xr:uid="{00000000-0005-0000-0000-00003B160000}"/>
    <cellStyle name="Normal 3 4 5 4" xfId="3300" xr:uid="{00000000-0005-0000-0000-00003C160000}"/>
    <cellStyle name="Normal 3 4 5 5" xfId="3301" xr:uid="{00000000-0005-0000-0000-00003D160000}"/>
    <cellStyle name="Normal 3 4 5 6" xfId="4964" xr:uid="{00000000-0005-0000-0000-00003E160000}"/>
    <cellStyle name="Normal 3 4 6" xfId="3302" xr:uid="{00000000-0005-0000-0000-00003F160000}"/>
    <cellStyle name="Normal 3 5" xfId="3303" xr:uid="{00000000-0005-0000-0000-000040160000}"/>
    <cellStyle name="Normal 3 5 2" xfId="3304" xr:uid="{00000000-0005-0000-0000-000041160000}"/>
    <cellStyle name="Normal 3 5 3" xfId="3305" xr:uid="{00000000-0005-0000-0000-000042160000}"/>
    <cellStyle name="Normal 3 5 4" xfId="3306" xr:uid="{00000000-0005-0000-0000-000043160000}"/>
    <cellStyle name="Normal 3 5 5" xfId="3307" xr:uid="{00000000-0005-0000-0000-000044160000}"/>
    <cellStyle name="Normal 3 5 6" xfId="3308" xr:uid="{00000000-0005-0000-0000-000045160000}"/>
    <cellStyle name="Normal 3 5 6 2" xfId="3309" xr:uid="{00000000-0005-0000-0000-000046160000}"/>
    <cellStyle name="Normal 3 5 6 3" xfId="3310" xr:uid="{00000000-0005-0000-0000-000047160000}"/>
    <cellStyle name="Normal 3 5 6 4" xfId="3311" xr:uid="{00000000-0005-0000-0000-000048160000}"/>
    <cellStyle name="Normal 3 5 7" xfId="3312" xr:uid="{00000000-0005-0000-0000-000049160000}"/>
    <cellStyle name="Normal 3 5 7 2" xfId="4771" xr:uid="{00000000-0005-0000-0000-00004A160000}"/>
    <cellStyle name="Normal 3 5 7 3" xfId="4963" xr:uid="{00000000-0005-0000-0000-00004B160000}"/>
    <cellStyle name="Normal 3 5 8" xfId="3313" xr:uid="{00000000-0005-0000-0000-00004C160000}"/>
    <cellStyle name="Normal 3 5 8 2" xfId="4772" xr:uid="{00000000-0005-0000-0000-00004D160000}"/>
    <cellStyle name="Normal 3 5 8 3" xfId="4962" xr:uid="{00000000-0005-0000-0000-00004E160000}"/>
    <cellStyle name="Normal 3 6" xfId="3314" xr:uid="{00000000-0005-0000-0000-00004F160000}"/>
    <cellStyle name="Normal 3 6 2" xfId="3315" xr:uid="{00000000-0005-0000-0000-000050160000}"/>
    <cellStyle name="Normal 3 6 3" xfId="3316" xr:uid="{00000000-0005-0000-0000-000051160000}"/>
    <cellStyle name="Normal 3 6 4" xfId="3317" xr:uid="{00000000-0005-0000-0000-000052160000}"/>
    <cellStyle name="Normal 3 6 5" xfId="4961" xr:uid="{00000000-0005-0000-0000-000053160000}"/>
    <cellStyle name="Normal 3 7" xfId="3318" xr:uid="{00000000-0005-0000-0000-000054160000}"/>
    <cellStyle name="Normal 3 8" xfId="3319" xr:uid="{00000000-0005-0000-0000-000055160000}"/>
    <cellStyle name="Normal 3 8 2" xfId="3320" xr:uid="{00000000-0005-0000-0000-000056160000}"/>
    <cellStyle name="Normal 3 8 3" xfId="3321" xr:uid="{00000000-0005-0000-0000-000057160000}"/>
    <cellStyle name="Normal 3 8 3 2" xfId="4773" xr:uid="{00000000-0005-0000-0000-000058160000}"/>
    <cellStyle name="Normal 3 8 3 3" xfId="4960" xr:uid="{00000000-0005-0000-0000-000059160000}"/>
    <cellStyle name="Normal 3 9" xfId="3322" xr:uid="{00000000-0005-0000-0000-00005A160000}"/>
    <cellStyle name="Normal 3 9 2" xfId="3323" xr:uid="{00000000-0005-0000-0000-00005B160000}"/>
    <cellStyle name="Normal 3 9 2 2" xfId="4775" xr:uid="{00000000-0005-0000-0000-00005C160000}"/>
    <cellStyle name="Normal 3 9 2 3" xfId="4958" xr:uid="{00000000-0005-0000-0000-00005D160000}"/>
    <cellStyle name="Normal 3 9 3" xfId="3324" xr:uid="{00000000-0005-0000-0000-00005E160000}"/>
    <cellStyle name="Normal 3 9 4" xfId="4774" xr:uid="{00000000-0005-0000-0000-00005F160000}"/>
    <cellStyle name="Normal 3 9 5" xfId="4959" xr:uid="{00000000-0005-0000-0000-000060160000}"/>
    <cellStyle name="Normal 4" xfId="3325" xr:uid="{00000000-0005-0000-0000-000061160000}"/>
    <cellStyle name="Normal 4 2" xfId="3326" xr:uid="{00000000-0005-0000-0000-000062160000}"/>
    <cellStyle name="Normal 4 2 2" xfId="3327" xr:uid="{00000000-0005-0000-0000-000063160000}"/>
    <cellStyle name="Normal 4 2 3" xfId="3328" xr:uid="{00000000-0005-0000-0000-000064160000}"/>
    <cellStyle name="Normal 4 3" xfId="3329" xr:uid="{00000000-0005-0000-0000-000065160000}"/>
    <cellStyle name="Normal 4 3 2" xfId="3330" xr:uid="{00000000-0005-0000-0000-000066160000}"/>
    <cellStyle name="Normal 4 3 2 10" xfId="5945" xr:uid="{00000000-0005-0000-0000-000067160000}"/>
    <cellStyle name="Normal 4 3 2 2" xfId="3331" xr:uid="{00000000-0005-0000-0000-000068160000}"/>
    <cellStyle name="Normal 4 3 2 2 2" xfId="3332" xr:uid="{00000000-0005-0000-0000-000069160000}"/>
    <cellStyle name="Normal 4 3 2 2 2 2" xfId="3333" xr:uid="{00000000-0005-0000-0000-00006A160000}"/>
    <cellStyle name="Normal 4 3 2 2 2 2 2" xfId="4779" xr:uid="{00000000-0005-0000-0000-00006B160000}"/>
    <cellStyle name="Normal 4 3 2 2 2 2 2 2" xfId="5588" xr:uid="{00000000-0005-0000-0000-00006C160000}"/>
    <cellStyle name="Normal 4 3 2 2 2 2 2 2 2" xfId="6315" xr:uid="{00000000-0005-0000-0000-00006D160000}"/>
    <cellStyle name="Normal 4 3 2 2 2 2 2 3" xfId="5833" xr:uid="{00000000-0005-0000-0000-00006E160000}"/>
    <cellStyle name="Normal 4 3 2 2 2 2 2 3 2" xfId="6556" xr:uid="{00000000-0005-0000-0000-00006F160000}"/>
    <cellStyle name="Normal 4 3 2 2 2 2 2 4" xfId="6074" xr:uid="{00000000-0005-0000-0000-000070160000}"/>
    <cellStyle name="Normal 4 3 2 2 2 2 3" xfId="5313" xr:uid="{00000000-0005-0000-0000-000071160000}"/>
    <cellStyle name="Normal 4 3 2 2 2 2 3 2" xfId="6189" xr:uid="{00000000-0005-0000-0000-000072160000}"/>
    <cellStyle name="Normal 4 3 2 2 2 2 4" xfId="5707" xr:uid="{00000000-0005-0000-0000-000073160000}"/>
    <cellStyle name="Normal 4 3 2 2 2 2 4 2" xfId="6430" xr:uid="{00000000-0005-0000-0000-000074160000}"/>
    <cellStyle name="Normal 4 3 2 2 2 2 5" xfId="5948" xr:uid="{00000000-0005-0000-0000-000075160000}"/>
    <cellStyle name="Normal 4 3 2 2 2 3" xfId="4778" xr:uid="{00000000-0005-0000-0000-000076160000}"/>
    <cellStyle name="Normal 4 3 2 2 2 3 2" xfId="5587" xr:uid="{00000000-0005-0000-0000-000077160000}"/>
    <cellStyle name="Normal 4 3 2 2 2 3 2 2" xfId="6314" xr:uid="{00000000-0005-0000-0000-000078160000}"/>
    <cellStyle name="Normal 4 3 2 2 2 3 3" xfId="5832" xr:uid="{00000000-0005-0000-0000-000079160000}"/>
    <cellStyle name="Normal 4 3 2 2 2 3 3 2" xfId="6555" xr:uid="{00000000-0005-0000-0000-00007A160000}"/>
    <cellStyle name="Normal 4 3 2 2 2 3 4" xfId="6073" xr:uid="{00000000-0005-0000-0000-00007B160000}"/>
    <cellStyle name="Normal 4 3 2 2 2 4" xfId="5312" xr:uid="{00000000-0005-0000-0000-00007C160000}"/>
    <cellStyle name="Normal 4 3 2 2 2 4 2" xfId="6188" xr:uid="{00000000-0005-0000-0000-00007D160000}"/>
    <cellStyle name="Normal 4 3 2 2 2 5" xfId="5706" xr:uid="{00000000-0005-0000-0000-00007E160000}"/>
    <cellStyle name="Normal 4 3 2 2 2 5 2" xfId="6429" xr:uid="{00000000-0005-0000-0000-00007F160000}"/>
    <cellStyle name="Normal 4 3 2 2 2 6" xfId="5947" xr:uid="{00000000-0005-0000-0000-000080160000}"/>
    <cellStyle name="Normal 4 3 2 2 3" xfId="3334" xr:uid="{00000000-0005-0000-0000-000081160000}"/>
    <cellStyle name="Normal 4 3 2 2 3 2" xfId="3335" xr:uid="{00000000-0005-0000-0000-000082160000}"/>
    <cellStyle name="Normal 4 3 2 2 3 2 2" xfId="4781" xr:uid="{00000000-0005-0000-0000-000083160000}"/>
    <cellStyle name="Normal 4 3 2 2 3 2 2 2" xfId="5590" xr:uid="{00000000-0005-0000-0000-000084160000}"/>
    <cellStyle name="Normal 4 3 2 2 3 2 2 2 2" xfId="6317" xr:uid="{00000000-0005-0000-0000-000085160000}"/>
    <cellStyle name="Normal 4 3 2 2 3 2 2 3" xfId="5835" xr:uid="{00000000-0005-0000-0000-000086160000}"/>
    <cellStyle name="Normal 4 3 2 2 3 2 2 3 2" xfId="6558" xr:uid="{00000000-0005-0000-0000-000087160000}"/>
    <cellStyle name="Normal 4 3 2 2 3 2 2 4" xfId="6076" xr:uid="{00000000-0005-0000-0000-000088160000}"/>
    <cellStyle name="Normal 4 3 2 2 3 2 3" xfId="5315" xr:uid="{00000000-0005-0000-0000-000089160000}"/>
    <cellStyle name="Normal 4 3 2 2 3 2 3 2" xfId="6191" xr:uid="{00000000-0005-0000-0000-00008A160000}"/>
    <cellStyle name="Normal 4 3 2 2 3 2 4" xfId="5709" xr:uid="{00000000-0005-0000-0000-00008B160000}"/>
    <cellStyle name="Normal 4 3 2 2 3 2 4 2" xfId="6432" xr:uid="{00000000-0005-0000-0000-00008C160000}"/>
    <cellStyle name="Normal 4 3 2 2 3 2 5" xfId="5950" xr:uid="{00000000-0005-0000-0000-00008D160000}"/>
    <cellStyle name="Normal 4 3 2 2 3 3" xfId="4780" xr:uid="{00000000-0005-0000-0000-00008E160000}"/>
    <cellStyle name="Normal 4 3 2 2 3 3 2" xfId="5589" xr:uid="{00000000-0005-0000-0000-00008F160000}"/>
    <cellStyle name="Normal 4 3 2 2 3 3 2 2" xfId="6316" xr:uid="{00000000-0005-0000-0000-000090160000}"/>
    <cellStyle name="Normal 4 3 2 2 3 3 3" xfId="5834" xr:uid="{00000000-0005-0000-0000-000091160000}"/>
    <cellStyle name="Normal 4 3 2 2 3 3 3 2" xfId="6557" xr:uid="{00000000-0005-0000-0000-000092160000}"/>
    <cellStyle name="Normal 4 3 2 2 3 3 4" xfId="6075" xr:uid="{00000000-0005-0000-0000-000093160000}"/>
    <cellStyle name="Normal 4 3 2 2 3 4" xfId="5314" xr:uid="{00000000-0005-0000-0000-000094160000}"/>
    <cellStyle name="Normal 4 3 2 2 3 4 2" xfId="6190" xr:uid="{00000000-0005-0000-0000-000095160000}"/>
    <cellStyle name="Normal 4 3 2 2 3 5" xfId="5708" xr:uid="{00000000-0005-0000-0000-000096160000}"/>
    <cellStyle name="Normal 4 3 2 2 3 5 2" xfId="6431" xr:uid="{00000000-0005-0000-0000-000097160000}"/>
    <cellStyle name="Normal 4 3 2 2 3 6" xfId="5949" xr:uid="{00000000-0005-0000-0000-000098160000}"/>
    <cellStyle name="Normal 4 3 2 2 4" xfId="3336" xr:uid="{00000000-0005-0000-0000-000099160000}"/>
    <cellStyle name="Normal 4 3 2 2 4 2" xfId="4782" xr:uid="{00000000-0005-0000-0000-00009A160000}"/>
    <cellStyle name="Normal 4 3 2 2 4 2 2" xfId="5591" xr:uid="{00000000-0005-0000-0000-00009B160000}"/>
    <cellStyle name="Normal 4 3 2 2 4 2 2 2" xfId="6318" xr:uid="{00000000-0005-0000-0000-00009C160000}"/>
    <cellStyle name="Normal 4 3 2 2 4 2 3" xfId="5836" xr:uid="{00000000-0005-0000-0000-00009D160000}"/>
    <cellStyle name="Normal 4 3 2 2 4 2 3 2" xfId="6559" xr:uid="{00000000-0005-0000-0000-00009E160000}"/>
    <cellStyle name="Normal 4 3 2 2 4 2 4" xfId="6077" xr:uid="{00000000-0005-0000-0000-00009F160000}"/>
    <cellStyle name="Normal 4 3 2 2 4 3" xfId="5316" xr:uid="{00000000-0005-0000-0000-0000A0160000}"/>
    <cellStyle name="Normal 4 3 2 2 4 3 2" xfId="6192" xr:uid="{00000000-0005-0000-0000-0000A1160000}"/>
    <cellStyle name="Normal 4 3 2 2 4 4" xfId="5710" xr:uid="{00000000-0005-0000-0000-0000A2160000}"/>
    <cellStyle name="Normal 4 3 2 2 4 4 2" xfId="6433" xr:uid="{00000000-0005-0000-0000-0000A3160000}"/>
    <cellStyle name="Normal 4 3 2 2 4 5" xfId="5951" xr:uid="{00000000-0005-0000-0000-0000A4160000}"/>
    <cellStyle name="Normal 4 3 2 2 5" xfId="4777" xr:uid="{00000000-0005-0000-0000-0000A5160000}"/>
    <cellStyle name="Normal 4 3 2 2 5 2" xfId="5586" xr:uid="{00000000-0005-0000-0000-0000A6160000}"/>
    <cellStyle name="Normal 4 3 2 2 5 2 2" xfId="6313" xr:uid="{00000000-0005-0000-0000-0000A7160000}"/>
    <cellStyle name="Normal 4 3 2 2 5 3" xfId="5831" xr:uid="{00000000-0005-0000-0000-0000A8160000}"/>
    <cellStyle name="Normal 4 3 2 2 5 3 2" xfId="6554" xr:uid="{00000000-0005-0000-0000-0000A9160000}"/>
    <cellStyle name="Normal 4 3 2 2 5 4" xfId="6072" xr:uid="{00000000-0005-0000-0000-0000AA160000}"/>
    <cellStyle name="Normal 4 3 2 2 6" xfId="5311" xr:uid="{00000000-0005-0000-0000-0000AB160000}"/>
    <cellStyle name="Normal 4 3 2 2 6 2" xfId="6187" xr:uid="{00000000-0005-0000-0000-0000AC160000}"/>
    <cellStyle name="Normal 4 3 2 2 7" xfId="5705" xr:uid="{00000000-0005-0000-0000-0000AD160000}"/>
    <cellStyle name="Normal 4 3 2 2 7 2" xfId="6428" xr:uid="{00000000-0005-0000-0000-0000AE160000}"/>
    <cellStyle name="Normal 4 3 2 2 8" xfId="5946" xr:uid="{00000000-0005-0000-0000-0000AF160000}"/>
    <cellStyle name="Normal 4 3 2 3" xfId="3337" xr:uid="{00000000-0005-0000-0000-0000B0160000}"/>
    <cellStyle name="Normal 4 3 2 3 2" xfId="3338" xr:uid="{00000000-0005-0000-0000-0000B1160000}"/>
    <cellStyle name="Normal 4 3 2 3 2 2" xfId="4784" xr:uid="{00000000-0005-0000-0000-0000B2160000}"/>
    <cellStyle name="Normal 4 3 2 3 2 2 2" xfId="5593" xr:uid="{00000000-0005-0000-0000-0000B3160000}"/>
    <cellStyle name="Normal 4 3 2 3 2 2 2 2" xfId="6320" xr:uid="{00000000-0005-0000-0000-0000B4160000}"/>
    <cellStyle name="Normal 4 3 2 3 2 2 3" xfId="5838" xr:uid="{00000000-0005-0000-0000-0000B5160000}"/>
    <cellStyle name="Normal 4 3 2 3 2 2 3 2" xfId="6561" xr:uid="{00000000-0005-0000-0000-0000B6160000}"/>
    <cellStyle name="Normal 4 3 2 3 2 2 4" xfId="6079" xr:uid="{00000000-0005-0000-0000-0000B7160000}"/>
    <cellStyle name="Normal 4 3 2 3 2 3" xfId="5318" xr:uid="{00000000-0005-0000-0000-0000B8160000}"/>
    <cellStyle name="Normal 4 3 2 3 2 3 2" xfId="6194" xr:uid="{00000000-0005-0000-0000-0000B9160000}"/>
    <cellStyle name="Normal 4 3 2 3 2 4" xfId="5712" xr:uid="{00000000-0005-0000-0000-0000BA160000}"/>
    <cellStyle name="Normal 4 3 2 3 2 4 2" xfId="6435" xr:uid="{00000000-0005-0000-0000-0000BB160000}"/>
    <cellStyle name="Normal 4 3 2 3 2 5" xfId="5953" xr:uid="{00000000-0005-0000-0000-0000BC160000}"/>
    <cellStyle name="Normal 4 3 2 3 3" xfId="4783" xr:uid="{00000000-0005-0000-0000-0000BD160000}"/>
    <cellStyle name="Normal 4 3 2 3 3 2" xfId="5592" xr:uid="{00000000-0005-0000-0000-0000BE160000}"/>
    <cellStyle name="Normal 4 3 2 3 3 2 2" xfId="6319" xr:uid="{00000000-0005-0000-0000-0000BF160000}"/>
    <cellStyle name="Normal 4 3 2 3 3 3" xfId="5837" xr:uid="{00000000-0005-0000-0000-0000C0160000}"/>
    <cellStyle name="Normal 4 3 2 3 3 3 2" xfId="6560" xr:uid="{00000000-0005-0000-0000-0000C1160000}"/>
    <cellStyle name="Normal 4 3 2 3 3 4" xfId="6078" xr:uid="{00000000-0005-0000-0000-0000C2160000}"/>
    <cellStyle name="Normal 4 3 2 3 4" xfId="5317" xr:uid="{00000000-0005-0000-0000-0000C3160000}"/>
    <cellStyle name="Normal 4 3 2 3 4 2" xfId="6193" xr:uid="{00000000-0005-0000-0000-0000C4160000}"/>
    <cellStyle name="Normal 4 3 2 3 5" xfId="5711" xr:uid="{00000000-0005-0000-0000-0000C5160000}"/>
    <cellStyle name="Normal 4 3 2 3 5 2" xfId="6434" xr:uid="{00000000-0005-0000-0000-0000C6160000}"/>
    <cellStyle name="Normal 4 3 2 3 6" xfId="5952" xr:uid="{00000000-0005-0000-0000-0000C7160000}"/>
    <cellStyle name="Normal 4 3 2 4" xfId="3339" xr:uid="{00000000-0005-0000-0000-0000C8160000}"/>
    <cellStyle name="Normal 4 3 2 4 2" xfId="3340" xr:uid="{00000000-0005-0000-0000-0000C9160000}"/>
    <cellStyle name="Normal 4 3 2 4 2 2" xfId="4786" xr:uid="{00000000-0005-0000-0000-0000CA160000}"/>
    <cellStyle name="Normal 4 3 2 4 2 2 2" xfId="5595" xr:uid="{00000000-0005-0000-0000-0000CB160000}"/>
    <cellStyle name="Normal 4 3 2 4 2 2 2 2" xfId="6322" xr:uid="{00000000-0005-0000-0000-0000CC160000}"/>
    <cellStyle name="Normal 4 3 2 4 2 2 3" xfId="5840" xr:uid="{00000000-0005-0000-0000-0000CD160000}"/>
    <cellStyle name="Normal 4 3 2 4 2 2 3 2" xfId="6563" xr:uid="{00000000-0005-0000-0000-0000CE160000}"/>
    <cellStyle name="Normal 4 3 2 4 2 2 4" xfId="6081" xr:uid="{00000000-0005-0000-0000-0000CF160000}"/>
    <cellStyle name="Normal 4 3 2 4 2 3" xfId="5320" xr:uid="{00000000-0005-0000-0000-0000D0160000}"/>
    <cellStyle name="Normal 4 3 2 4 2 3 2" xfId="6196" xr:uid="{00000000-0005-0000-0000-0000D1160000}"/>
    <cellStyle name="Normal 4 3 2 4 2 4" xfId="5714" xr:uid="{00000000-0005-0000-0000-0000D2160000}"/>
    <cellStyle name="Normal 4 3 2 4 2 4 2" xfId="6437" xr:uid="{00000000-0005-0000-0000-0000D3160000}"/>
    <cellStyle name="Normal 4 3 2 4 2 5" xfId="5955" xr:uid="{00000000-0005-0000-0000-0000D4160000}"/>
    <cellStyle name="Normal 4 3 2 4 3" xfId="4785" xr:uid="{00000000-0005-0000-0000-0000D5160000}"/>
    <cellStyle name="Normal 4 3 2 4 3 2" xfId="5594" xr:uid="{00000000-0005-0000-0000-0000D6160000}"/>
    <cellStyle name="Normal 4 3 2 4 3 2 2" xfId="6321" xr:uid="{00000000-0005-0000-0000-0000D7160000}"/>
    <cellStyle name="Normal 4 3 2 4 3 3" xfId="5839" xr:uid="{00000000-0005-0000-0000-0000D8160000}"/>
    <cellStyle name="Normal 4 3 2 4 3 3 2" xfId="6562" xr:uid="{00000000-0005-0000-0000-0000D9160000}"/>
    <cellStyle name="Normal 4 3 2 4 3 4" xfId="6080" xr:uid="{00000000-0005-0000-0000-0000DA160000}"/>
    <cellStyle name="Normal 4 3 2 4 4" xfId="5319" xr:uid="{00000000-0005-0000-0000-0000DB160000}"/>
    <cellStyle name="Normal 4 3 2 4 4 2" xfId="6195" xr:uid="{00000000-0005-0000-0000-0000DC160000}"/>
    <cellStyle name="Normal 4 3 2 4 5" xfId="5713" xr:uid="{00000000-0005-0000-0000-0000DD160000}"/>
    <cellStyle name="Normal 4 3 2 4 5 2" xfId="6436" xr:uid="{00000000-0005-0000-0000-0000DE160000}"/>
    <cellStyle name="Normal 4 3 2 4 6" xfId="5954" xr:uid="{00000000-0005-0000-0000-0000DF160000}"/>
    <cellStyle name="Normal 4 3 2 5" xfId="3341" xr:uid="{00000000-0005-0000-0000-0000E0160000}"/>
    <cellStyle name="Normal 4 3 2 5 2" xfId="4787" xr:uid="{00000000-0005-0000-0000-0000E1160000}"/>
    <cellStyle name="Normal 4 3 2 5 2 2" xfId="5596" xr:uid="{00000000-0005-0000-0000-0000E2160000}"/>
    <cellStyle name="Normal 4 3 2 5 2 2 2" xfId="6323" xr:uid="{00000000-0005-0000-0000-0000E3160000}"/>
    <cellStyle name="Normal 4 3 2 5 2 3" xfId="5841" xr:uid="{00000000-0005-0000-0000-0000E4160000}"/>
    <cellStyle name="Normal 4 3 2 5 2 3 2" xfId="6564" xr:uid="{00000000-0005-0000-0000-0000E5160000}"/>
    <cellStyle name="Normal 4 3 2 5 2 4" xfId="6082" xr:uid="{00000000-0005-0000-0000-0000E6160000}"/>
    <cellStyle name="Normal 4 3 2 5 3" xfId="5321" xr:uid="{00000000-0005-0000-0000-0000E7160000}"/>
    <cellStyle name="Normal 4 3 2 5 3 2" xfId="6197" xr:uid="{00000000-0005-0000-0000-0000E8160000}"/>
    <cellStyle name="Normal 4 3 2 5 4" xfId="5715" xr:uid="{00000000-0005-0000-0000-0000E9160000}"/>
    <cellStyle name="Normal 4 3 2 5 4 2" xfId="6438" xr:uid="{00000000-0005-0000-0000-0000EA160000}"/>
    <cellStyle name="Normal 4 3 2 5 5" xfId="5956" xr:uid="{00000000-0005-0000-0000-0000EB160000}"/>
    <cellStyle name="Normal 4 3 2 6" xfId="3342" xr:uid="{00000000-0005-0000-0000-0000EC160000}"/>
    <cellStyle name="Normal 4 3 2 6 2" xfId="4788" xr:uid="{00000000-0005-0000-0000-0000ED160000}"/>
    <cellStyle name="Normal 4 3 2 6 2 2" xfId="5597" xr:uid="{00000000-0005-0000-0000-0000EE160000}"/>
    <cellStyle name="Normal 4 3 2 6 2 2 2" xfId="6324" xr:uid="{00000000-0005-0000-0000-0000EF160000}"/>
    <cellStyle name="Normal 4 3 2 6 2 3" xfId="5842" xr:uid="{00000000-0005-0000-0000-0000F0160000}"/>
    <cellStyle name="Normal 4 3 2 6 2 3 2" xfId="6565" xr:uid="{00000000-0005-0000-0000-0000F1160000}"/>
    <cellStyle name="Normal 4 3 2 6 2 4" xfId="6083" xr:uid="{00000000-0005-0000-0000-0000F2160000}"/>
    <cellStyle name="Normal 4 3 2 6 3" xfId="5322" xr:uid="{00000000-0005-0000-0000-0000F3160000}"/>
    <cellStyle name="Normal 4 3 2 6 3 2" xfId="6198" xr:uid="{00000000-0005-0000-0000-0000F4160000}"/>
    <cellStyle name="Normal 4 3 2 6 4" xfId="5716" xr:uid="{00000000-0005-0000-0000-0000F5160000}"/>
    <cellStyle name="Normal 4 3 2 6 4 2" xfId="6439" xr:uid="{00000000-0005-0000-0000-0000F6160000}"/>
    <cellStyle name="Normal 4 3 2 6 5" xfId="5957" xr:uid="{00000000-0005-0000-0000-0000F7160000}"/>
    <cellStyle name="Normal 4 3 2 7" xfId="4776" xr:uid="{00000000-0005-0000-0000-0000F8160000}"/>
    <cellStyle name="Normal 4 3 2 7 2" xfId="5585" xr:uid="{00000000-0005-0000-0000-0000F9160000}"/>
    <cellStyle name="Normal 4 3 2 7 2 2" xfId="6312" xr:uid="{00000000-0005-0000-0000-0000FA160000}"/>
    <cellStyle name="Normal 4 3 2 7 3" xfId="5830" xr:uid="{00000000-0005-0000-0000-0000FB160000}"/>
    <cellStyle name="Normal 4 3 2 7 3 2" xfId="6553" xr:uid="{00000000-0005-0000-0000-0000FC160000}"/>
    <cellStyle name="Normal 4 3 2 7 4" xfId="6071" xr:uid="{00000000-0005-0000-0000-0000FD160000}"/>
    <cellStyle name="Normal 4 3 2 8" xfId="5310" xr:uid="{00000000-0005-0000-0000-0000FE160000}"/>
    <cellStyle name="Normal 4 3 2 8 2" xfId="6186" xr:uid="{00000000-0005-0000-0000-0000FF160000}"/>
    <cellStyle name="Normal 4 3 2 9" xfId="5704" xr:uid="{00000000-0005-0000-0000-000000170000}"/>
    <cellStyle name="Normal 4 3 2 9 2" xfId="6427" xr:uid="{00000000-0005-0000-0000-000001170000}"/>
    <cellStyle name="Normal 4 3 3" xfId="3343" xr:uid="{00000000-0005-0000-0000-000002170000}"/>
    <cellStyle name="Normal 4 3 4" xfId="3344" xr:uid="{00000000-0005-0000-0000-000003170000}"/>
    <cellStyle name="Normal 4 3 5" xfId="3345" xr:uid="{00000000-0005-0000-0000-000004170000}"/>
    <cellStyle name="Normal 4 3 6" xfId="3346" xr:uid="{00000000-0005-0000-0000-000005170000}"/>
    <cellStyle name="Normal 4 4" xfId="3347" xr:uid="{00000000-0005-0000-0000-000006170000}"/>
    <cellStyle name="Normal 4 4 2" xfId="3348" xr:uid="{00000000-0005-0000-0000-000007170000}"/>
    <cellStyle name="Normal 4 4 3" xfId="3349" xr:uid="{00000000-0005-0000-0000-000008170000}"/>
    <cellStyle name="Normal 4 4 3 2" xfId="3350" xr:uid="{00000000-0005-0000-0000-000009170000}"/>
    <cellStyle name="Normal 4 4 3 3" xfId="3351" xr:uid="{00000000-0005-0000-0000-00000A170000}"/>
    <cellStyle name="Normal 4 4 3 4" xfId="3352" xr:uid="{00000000-0005-0000-0000-00000B170000}"/>
    <cellStyle name="Normal 4 4 3 5" xfId="3353" xr:uid="{00000000-0005-0000-0000-00000C170000}"/>
    <cellStyle name="Normal 4 4 3 6" xfId="4957" xr:uid="{00000000-0005-0000-0000-00000D170000}"/>
    <cellStyle name="Normal 4 5" xfId="3354" xr:uid="{00000000-0005-0000-0000-00000E170000}"/>
    <cellStyle name="Normal 4 5 2" xfId="3355" xr:uid="{00000000-0005-0000-0000-00000F170000}"/>
    <cellStyle name="Normal 4 5 3" xfId="3356" xr:uid="{00000000-0005-0000-0000-000010170000}"/>
    <cellStyle name="Normal 4 6" xfId="3357" xr:uid="{00000000-0005-0000-0000-000011170000}"/>
    <cellStyle name="Normal 4 6 2" xfId="3358" xr:uid="{00000000-0005-0000-0000-000012170000}"/>
    <cellStyle name="Normal 4 7" xfId="3359" xr:uid="{00000000-0005-0000-0000-000013170000}"/>
    <cellStyle name="Normal 4 7 2" xfId="3360" xr:uid="{00000000-0005-0000-0000-000014170000}"/>
    <cellStyle name="Normal 4 7 2 2" xfId="4790" xr:uid="{00000000-0005-0000-0000-000015170000}"/>
    <cellStyle name="Normal 4 7 2 3" xfId="4955" xr:uid="{00000000-0005-0000-0000-000016170000}"/>
    <cellStyle name="Normal 4 7 3" xfId="3361" xr:uid="{00000000-0005-0000-0000-000017170000}"/>
    <cellStyle name="Normal 4 7 4" xfId="4789" xr:uid="{00000000-0005-0000-0000-000018170000}"/>
    <cellStyle name="Normal 4 7 5" xfId="4956" xr:uid="{00000000-0005-0000-0000-000019170000}"/>
    <cellStyle name="Normal 5" xfId="3362" xr:uid="{00000000-0005-0000-0000-00001A170000}"/>
    <cellStyle name="Normal 5 2" xfId="3363" xr:uid="{00000000-0005-0000-0000-00001B170000}"/>
    <cellStyle name="Normal 5 2 2" xfId="3364" xr:uid="{00000000-0005-0000-0000-00001C170000}"/>
    <cellStyle name="Normal 5 2 2 2" xfId="3365" xr:uid="{00000000-0005-0000-0000-00001D170000}"/>
    <cellStyle name="Normal 5 2 3" xfId="3366" xr:uid="{00000000-0005-0000-0000-00001E170000}"/>
    <cellStyle name="Normal 5 3" xfId="3367" xr:uid="{00000000-0005-0000-0000-00001F170000}"/>
    <cellStyle name="Normal 5 3 2" xfId="4791" xr:uid="{00000000-0005-0000-0000-000020170000}"/>
    <cellStyle name="Normal 5 3 3" xfId="4954" xr:uid="{00000000-0005-0000-0000-000021170000}"/>
    <cellStyle name="Normal 6" xfId="3368" xr:uid="{00000000-0005-0000-0000-000022170000}"/>
    <cellStyle name="Normal 6 2" xfId="3369" xr:uid="{00000000-0005-0000-0000-000023170000}"/>
    <cellStyle name="Normal 6 2 2" xfId="3370" xr:uid="{00000000-0005-0000-0000-000024170000}"/>
    <cellStyle name="Normal 6 2 3" xfId="3371" xr:uid="{00000000-0005-0000-0000-000025170000}"/>
    <cellStyle name="Normal 6 2 3 2" xfId="3372" xr:uid="{00000000-0005-0000-0000-000026170000}"/>
    <cellStyle name="Normal 6 2 3 3" xfId="3373" xr:uid="{00000000-0005-0000-0000-000027170000}"/>
    <cellStyle name="Normal 6 2 3 4" xfId="3374" xr:uid="{00000000-0005-0000-0000-000028170000}"/>
    <cellStyle name="Normal 6 2 3 4 2" xfId="4792" xr:uid="{00000000-0005-0000-0000-000029170000}"/>
    <cellStyle name="Normal 6 2 3 4 3" xfId="5410" xr:uid="{00000000-0005-0000-0000-00002A170000}"/>
    <cellStyle name="Normal 6 2 4" xfId="3375" xr:uid="{00000000-0005-0000-0000-00002B170000}"/>
    <cellStyle name="Normal 6 2 4 2" xfId="3376" xr:uid="{00000000-0005-0000-0000-00002C170000}"/>
    <cellStyle name="Normal 6 3" xfId="3377" xr:uid="{00000000-0005-0000-0000-00002D170000}"/>
    <cellStyle name="Normal 6 3 2" xfId="3378" xr:uid="{00000000-0005-0000-0000-00002E170000}"/>
    <cellStyle name="Normal 6 3 2 2" xfId="3379" xr:uid="{00000000-0005-0000-0000-00002F170000}"/>
    <cellStyle name="Normal 6 3 2 2 2" xfId="3380" xr:uid="{00000000-0005-0000-0000-000030170000}"/>
    <cellStyle name="Normal 6 3 2 2 3" xfId="3381" xr:uid="{00000000-0005-0000-0000-000031170000}"/>
    <cellStyle name="Normal 6 3 2 2 3 2" xfId="4793" xr:uid="{00000000-0005-0000-0000-000032170000}"/>
    <cellStyle name="Normal 6 3 2 2 3 3" xfId="4953" xr:uid="{00000000-0005-0000-0000-000033170000}"/>
    <cellStyle name="Normal 6 3 3" xfId="3382" xr:uid="{00000000-0005-0000-0000-000034170000}"/>
    <cellStyle name="Normal 6 3 3 2" xfId="3383" xr:uid="{00000000-0005-0000-0000-000035170000}"/>
    <cellStyle name="Normal 6 3 3 3" xfId="3384" xr:uid="{00000000-0005-0000-0000-000036170000}"/>
    <cellStyle name="Normal 6 3 3 3 2" xfId="4794" xr:uid="{00000000-0005-0000-0000-000037170000}"/>
    <cellStyle name="Normal 6 3 3 3 3" xfId="4952" xr:uid="{00000000-0005-0000-0000-000038170000}"/>
    <cellStyle name="Normal 6 3 4" xfId="3385" xr:uid="{00000000-0005-0000-0000-000039170000}"/>
    <cellStyle name="Normal 6 3 4 2" xfId="3386" xr:uid="{00000000-0005-0000-0000-00003A170000}"/>
    <cellStyle name="Normal 6 3 4 2 2" xfId="3387" xr:uid="{00000000-0005-0000-0000-00003B170000}"/>
    <cellStyle name="Normal 6 3 4 2 3" xfId="3388" xr:uid="{00000000-0005-0000-0000-00003C170000}"/>
    <cellStyle name="Normal 6 3 4 2 3 2" xfId="4795" xr:uid="{00000000-0005-0000-0000-00003D170000}"/>
    <cellStyle name="Normal 6 3 4 2 3 3" xfId="4950" xr:uid="{00000000-0005-0000-0000-00003E170000}"/>
    <cellStyle name="Normal 6 3 4 3" xfId="3389" xr:uid="{00000000-0005-0000-0000-00003F170000}"/>
    <cellStyle name="Normal 6 3 4 4" xfId="3390" xr:uid="{00000000-0005-0000-0000-000040170000}"/>
    <cellStyle name="Normal 6 3 4 5" xfId="4951" xr:uid="{00000000-0005-0000-0000-000041170000}"/>
    <cellStyle name="Normal 6 4" xfId="3391" xr:uid="{00000000-0005-0000-0000-000042170000}"/>
    <cellStyle name="Normal 6 4 2" xfId="3392" xr:uid="{00000000-0005-0000-0000-000043170000}"/>
    <cellStyle name="Normal 6 4 2 2" xfId="3393" xr:uid="{00000000-0005-0000-0000-000044170000}"/>
    <cellStyle name="Normal 6 4 2 3" xfId="3394" xr:uid="{00000000-0005-0000-0000-000045170000}"/>
    <cellStyle name="Normal 6 4 2 3 2" xfId="4796" xr:uid="{00000000-0005-0000-0000-000046170000}"/>
    <cellStyle name="Normal 6 4 2 3 3" xfId="4949" xr:uid="{00000000-0005-0000-0000-000047170000}"/>
    <cellStyle name="Normal 6 4 3" xfId="3395" xr:uid="{00000000-0005-0000-0000-000048170000}"/>
    <cellStyle name="Normal 6 4 4" xfId="3396" xr:uid="{00000000-0005-0000-0000-000049170000}"/>
    <cellStyle name="Normal 6 5" xfId="3397" xr:uid="{00000000-0005-0000-0000-00004A170000}"/>
    <cellStyle name="Normal 6 5 2" xfId="3398" xr:uid="{00000000-0005-0000-0000-00004B170000}"/>
    <cellStyle name="Normal 6 5 3" xfId="3399" xr:uid="{00000000-0005-0000-0000-00004C170000}"/>
    <cellStyle name="Normal 6 5 3 2" xfId="4797" xr:uid="{00000000-0005-0000-0000-00004D170000}"/>
    <cellStyle name="Normal 6 5 3 3" xfId="4948" xr:uid="{00000000-0005-0000-0000-00004E170000}"/>
    <cellStyle name="Normal 6 5 4" xfId="3400" xr:uid="{00000000-0005-0000-0000-00004F170000}"/>
    <cellStyle name="Normal 6 6" xfId="3401" xr:uid="{00000000-0005-0000-0000-000050170000}"/>
    <cellStyle name="Normal 6 7" xfId="3402" xr:uid="{00000000-0005-0000-0000-000051170000}"/>
    <cellStyle name="Normal 6 8" xfId="3403" xr:uid="{00000000-0005-0000-0000-000052170000}"/>
    <cellStyle name="Normal 6 8 2" xfId="3404" xr:uid="{00000000-0005-0000-0000-000053170000}"/>
    <cellStyle name="Normal 6 8 3" xfId="3405" xr:uid="{00000000-0005-0000-0000-000054170000}"/>
    <cellStyle name="Normal 6 8 4" xfId="3406" xr:uid="{00000000-0005-0000-0000-000055170000}"/>
    <cellStyle name="Normal 6 8 5" xfId="4947" xr:uid="{00000000-0005-0000-0000-000056170000}"/>
    <cellStyle name="Normal 6 9" xfId="3407" xr:uid="{00000000-0005-0000-0000-000057170000}"/>
    <cellStyle name="Normal 7" xfId="3408" xr:uid="{00000000-0005-0000-0000-000058170000}"/>
    <cellStyle name="Normal 7 2" xfId="3409" xr:uid="{00000000-0005-0000-0000-000059170000}"/>
    <cellStyle name="Normal 7 2 2" xfId="3410" xr:uid="{00000000-0005-0000-0000-00005A170000}"/>
    <cellStyle name="Normal 7 2 2 2" xfId="3411" xr:uid="{00000000-0005-0000-0000-00005B170000}"/>
    <cellStyle name="Normal 7 2 2 3" xfId="3412" xr:uid="{00000000-0005-0000-0000-00005C170000}"/>
    <cellStyle name="Normal 7 2 3" xfId="3413" xr:uid="{00000000-0005-0000-0000-00005D170000}"/>
    <cellStyle name="Normal 7 2 3 2" xfId="3414" xr:uid="{00000000-0005-0000-0000-00005E170000}"/>
    <cellStyle name="Normal 7 2 3 3" xfId="3415" xr:uid="{00000000-0005-0000-0000-00005F170000}"/>
    <cellStyle name="Normal 7 2 4" xfId="3416" xr:uid="{00000000-0005-0000-0000-000060170000}"/>
    <cellStyle name="Normal 7 2 4 2" xfId="3417" xr:uid="{00000000-0005-0000-0000-000061170000}"/>
    <cellStyle name="Normal 7 2 4 3" xfId="3418" xr:uid="{00000000-0005-0000-0000-000062170000}"/>
    <cellStyle name="Normal 7 2 4 4" xfId="3419" xr:uid="{00000000-0005-0000-0000-000063170000}"/>
    <cellStyle name="Normal 7 2 4 4 2" xfId="4798" xr:uid="{00000000-0005-0000-0000-000064170000}"/>
    <cellStyle name="Normal 7 2 4 4 3" xfId="4946" xr:uid="{00000000-0005-0000-0000-000065170000}"/>
    <cellStyle name="Normal 7 2 5" xfId="3420" xr:uid="{00000000-0005-0000-0000-000066170000}"/>
    <cellStyle name="Normal 7 2 6" xfId="3421" xr:uid="{00000000-0005-0000-0000-000067170000}"/>
    <cellStyle name="Normal 7 2 7" xfId="3422" xr:uid="{00000000-0005-0000-0000-000068170000}"/>
    <cellStyle name="Normal 7 2 7 2" xfId="3423" xr:uid="{00000000-0005-0000-0000-000069170000}"/>
    <cellStyle name="Normal 7 3" xfId="3424" xr:uid="{00000000-0005-0000-0000-00006A170000}"/>
    <cellStyle name="Normal 7 3 2" xfId="3425" xr:uid="{00000000-0005-0000-0000-00006B170000}"/>
    <cellStyle name="Normal 7 3 2 2" xfId="3426" xr:uid="{00000000-0005-0000-0000-00006C170000}"/>
    <cellStyle name="Normal 7 3 2 3" xfId="3427" xr:uid="{00000000-0005-0000-0000-00006D170000}"/>
    <cellStyle name="Normal 7 3 3" xfId="3428" xr:uid="{00000000-0005-0000-0000-00006E170000}"/>
    <cellStyle name="Normal 7 3 4" xfId="3429" xr:uid="{00000000-0005-0000-0000-00006F170000}"/>
    <cellStyle name="Normal 7 3 4 2" xfId="3430" xr:uid="{00000000-0005-0000-0000-000070170000}"/>
    <cellStyle name="Normal 7 3 5" xfId="3431" xr:uid="{00000000-0005-0000-0000-000071170000}"/>
    <cellStyle name="Normal 7 3 5 2" xfId="4799" xr:uid="{00000000-0005-0000-0000-000072170000}"/>
    <cellStyle name="Normal 7 3 5 3" xfId="4945" xr:uid="{00000000-0005-0000-0000-000073170000}"/>
    <cellStyle name="Normal 7 4" xfId="3432" xr:uid="{00000000-0005-0000-0000-000074170000}"/>
    <cellStyle name="Normal 7 4 2" xfId="3433" xr:uid="{00000000-0005-0000-0000-000075170000}"/>
    <cellStyle name="Normal 7 4 2 2" xfId="3434" xr:uid="{00000000-0005-0000-0000-000076170000}"/>
    <cellStyle name="Normal 7 4 2 3" xfId="3435" xr:uid="{00000000-0005-0000-0000-000077170000}"/>
    <cellStyle name="Normal 7 4 2 4" xfId="3436" xr:uid="{00000000-0005-0000-0000-000078170000}"/>
    <cellStyle name="Normal 7 4 3" xfId="3437" xr:uid="{00000000-0005-0000-0000-000079170000}"/>
    <cellStyle name="Normal 7 4 3 2" xfId="4800" xr:uid="{00000000-0005-0000-0000-00007A170000}"/>
    <cellStyle name="Normal 7 4 3 3" xfId="4944" xr:uid="{00000000-0005-0000-0000-00007B170000}"/>
    <cellStyle name="Normal 7 5" xfId="3438" xr:uid="{00000000-0005-0000-0000-00007C170000}"/>
    <cellStyle name="Normal 7 5 2" xfId="3439" xr:uid="{00000000-0005-0000-0000-00007D170000}"/>
    <cellStyle name="Normal 7 6" xfId="3440" xr:uid="{00000000-0005-0000-0000-00007E170000}"/>
    <cellStyle name="Normal 7 6 2" xfId="3441" xr:uid="{00000000-0005-0000-0000-00007F170000}"/>
    <cellStyle name="Normal 7 6 3" xfId="3442" xr:uid="{00000000-0005-0000-0000-000080170000}"/>
    <cellStyle name="Normal 7 6 4" xfId="3443" xr:uid="{00000000-0005-0000-0000-000081170000}"/>
    <cellStyle name="Normal 7 6 5" xfId="3444" xr:uid="{00000000-0005-0000-0000-000082170000}"/>
    <cellStyle name="Normal 7 6 6" xfId="4943" xr:uid="{00000000-0005-0000-0000-000083170000}"/>
    <cellStyle name="Normal 8" xfId="3445" xr:uid="{00000000-0005-0000-0000-000084170000}"/>
    <cellStyle name="Normal 8 2" xfId="3446" xr:uid="{00000000-0005-0000-0000-000085170000}"/>
    <cellStyle name="Normal 8 2 2" xfId="3447" xr:uid="{00000000-0005-0000-0000-000086170000}"/>
    <cellStyle name="Normal 8 2 2 2" xfId="3448" xr:uid="{00000000-0005-0000-0000-000087170000}"/>
    <cellStyle name="Normal 8 2 2 3" xfId="3449" xr:uid="{00000000-0005-0000-0000-000088170000}"/>
    <cellStyle name="Normal 8 2 3" xfId="3450" xr:uid="{00000000-0005-0000-0000-000089170000}"/>
    <cellStyle name="Normal 8 2 4" xfId="3451" xr:uid="{00000000-0005-0000-0000-00008A170000}"/>
    <cellStyle name="Normal 8 2 4 2" xfId="4801" xr:uid="{00000000-0005-0000-0000-00008B170000}"/>
    <cellStyle name="Normal 8 2 4 3" xfId="4941" xr:uid="{00000000-0005-0000-0000-00008C170000}"/>
    <cellStyle name="Normal 8 3" xfId="3452" xr:uid="{00000000-0005-0000-0000-00008D170000}"/>
    <cellStyle name="Normal 8 3 2" xfId="3453" xr:uid="{00000000-0005-0000-0000-00008E170000}"/>
    <cellStyle name="Normal 8 3 3" xfId="3454" xr:uid="{00000000-0005-0000-0000-00008F170000}"/>
    <cellStyle name="Normal 8 3 3 2" xfId="4802" xr:uid="{00000000-0005-0000-0000-000090170000}"/>
    <cellStyle name="Normal 8 3 3 3" xfId="4940" xr:uid="{00000000-0005-0000-0000-000091170000}"/>
    <cellStyle name="Normal 8 4" xfId="3455" xr:uid="{00000000-0005-0000-0000-000092170000}"/>
    <cellStyle name="Normal 8 4 2" xfId="3456" xr:uid="{00000000-0005-0000-0000-000093170000}"/>
    <cellStyle name="Normal 8 4 3" xfId="3457" xr:uid="{00000000-0005-0000-0000-000094170000}"/>
    <cellStyle name="Normal 8 5" xfId="3458" xr:uid="{00000000-0005-0000-0000-000095170000}"/>
    <cellStyle name="Normal 8 5 2" xfId="3459" xr:uid="{00000000-0005-0000-0000-000096170000}"/>
    <cellStyle name="Normal 8 5 3" xfId="3460" xr:uid="{00000000-0005-0000-0000-000097170000}"/>
    <cellStyle name="Normal 8 5 3 2" xfId="4803" xr:uid="{00000000-0005-0000-0000-000098170000}"/>
    <cellStyle name="Normal 8 5 3 3" xfId="4939" xr:uid="{00000000-0005-0000-0000-000099170000}"/>
    <cellStyle name="Normal 8 5 4" xfId="3461" xr:uid="{00000000-0005-0000-0000-00009A170000}"/>
    <cellStyle name="Normal 8 5 5" xfId="3462" xr:uid="{00000000-0005-0000-0000-00009B170000}"/>
    <cellStyle name="Normal 8 5 6" xfId="3463" xr:uid="{00000000-0005-0000-0000-00009C170000}"/>
    <cellStyle name="Normal 8 6" xfId="3464" xr:uid="{00000000-0005-0000-0000-00009D170000}"/>
    <cellStyle name="Normal 8 7" xfId="3465" xr:uid="{00000000-0005-0000-0000-00009E170000}"/>
    <cellStyle name="Normal 8 7 2" xfId="4804" xr:uid="{00000000-0005-0000-0000-00009F170000}"/>
    <cellStyle name="Normal 8 7 3" xfId="4938" xr:uid="{00000000-0005-0000-0000-0000A0170000}"/>
    <cellStyle name="Normal 8 8" xfId="4942" xr:uid="{00000000-0005-0000-0000-0000A1170000}"/>
    <cellStyle name="Normal 9" xfId="3466" xr:uid="{00000000-0005-0000-0000-0000A2170000}"/>
    <cellStyle name="Normal 9 10" xfId="3467" xr:uid="{00000000-0005-0000-0000-0000A3170000}"/>
    <cellStyle name="Normal 9 10 2" xfId="4805" xr:uid="{00000000-0005-0000-0000-0000A4170000}"/>
    <cellStyle name="Normal 9 10 3" xfId="5409" xr:uid="{00000000-0005-0000-0000-0000A5170000}"/>
    <cellStyle name="Normal 9 11" xfId="4937" xr:uid="{00000000-0005-0000-0000-0000A6170000}"/>
    <cellStyle name="Normal 9 2" xfId="3468" xr:uid="{00000000-0005-0000-0000-0000A7170000}"/>
    <cellStyle name="Normal 9 2 2" xfId="3469" xr:uid="{00000000-0005-0000-0000-0000A8170000}"/>
    <cellStyle name="Normal 9 2 2 2" xfId="3470" xr:uid="{00000000-0005-0000-0000-0000A9170000}"/>
    <cellStyle name="Normal 9 2 2 2 2" xfId="3471" xr:uid="{00000000-0005-0000-0000-0000AA170000}"/>
    <cellStyle name="Normal 9 2 2 2 2 2" xfId="4808" xr:uid="{00000000-0005-0000-0000-0000AB170000}"/>
    <cellStyle name="Normal 9 2 2 2 2 2 2" xfId="5603" xr:uid="{00000000-0005-0000-0000-0000AC170000}"/>
    <cellStyle name="Normal 9 2 2 2 2 2 2 2" xfId="6327" xr:uid="{00000000-0005-0000-0000-0000AD170000}"/>
    <cellStyle name="Normal 9 2 2 2 2 2 3" xfId="5845" xr:uid="{00000000-0005-0000-0000-0000AE170000}"/>
    <cellStyle name="Normal 9 2 2 2 2 2 3 2" xfId="6568" xr:uid="{00000000-0005-0000-0000-0000AF170000}"/>
    <cellStyle name="Normal 9 2 2 2 2 2 4" xfId="6086" xr:uid="{00000000-0005-0000-0000-0000B0170000}"/>
    <cellStyle name="Normal 9 2 2 2 2 3" xfId="5353" xr:uid="{00000000-0005-0000-0000-0000B1170000}"/>
    <cellStyle name="Normal 9 2 2 2 2 3 2" xfId="6201" xr:uid="{00000000-0005-0000-0000-0000B2170000}"/>
    <cellStyle name="Normal 9 2 2 2 2 4" xfId="5719" xr:uid="{00000000-0005-0000-0000-0000B3170000}"/>
    <cellStyle name="Normal 9 2 2 2 2 4 2" xfId="6442" xr:uid="{00000000-0005-0000-0000-0000B4170000}"/>
    <cellStyle name="Normal 9 2 2 2 2 5" xfId="5960" xr:uid="{00000000-0005-0000-0000-0000B5170000}"/>
    <cellStyle name="Normal 9 2 2 2 3" xfId="4807" xr:uid="{00000000-0005-0000-0000-0000B6170000}"/>
    <cellStyle name="Normal 9 2 2 2 3 2" xfId="5602" xr:uid="{00000000-0005-0000-0000-0000B7170000}"/>
    <cellStyle name="Normal 9 2 2 2 3 2 2" xfId="6326" xr:uid="{00000000-0005-0000-0000-0000B8170000}"/>
    <cellStyle name="Normal 9 2 2 2 3 3" xfId="5844" xr:uid="{00000000-0005-0000-0000-0000B9170000}"/>
    <cellStyle name="Normal 9 2 2 2 3 3 2" xfId="6567" xr:uid="{00000000-0005-0000-0000-0000BA170000}"/>
    <cellStyle name="Normal 9 2 2 2 3 4" xfId="6085" xr:uid="{00000000-0005-0000-0000-0000BB170000}"/>
    <cellStyle name="Normal 9 2 2 2 4" xfId="5352" xr:uid="{00000000-0005-0000-0000-0000BC170000}"/>
    <cellStyle name="Normal 9 2 2 2 4 2" xfId="6200" xr:uid="{00000000-0005-0000-0000-0000BD170000}"/>
    <cellStyle name="Normal 9 2 2 2 5" xfId="5718" xr:uid="{00000000-0005-0000-0000-0000BE170000}"/>
    <cellStyle name="Normal 9 2 2 2 5 2" xfId="6441" xr:uid="{00000000-0005-0000-0000-0000BF170000}"/>
    <cellStyle name="Normal 9 2 2 2 6" xfId="5959" xr:uid="{00000000-0005-0000-0000-0000C0170000}"/>
    <cellStyle name="Normal 9 2 2 3" xfId="3472" xr:uid="{00000000-0005-0000-0000-0000C1170000}"/>
    <cellStyle name="Normal 9 2 2 3 2" xfId="3473" xr:uid="{00000000-0005-0000-0000-0000C2170000}"/>
    <cellStyle name="Normal 9 2 2 3 2 2" xfId="4810" xr:uid="{00000000-0005-0000-0000-0000C3170000}"/>
    <cellStyle name="Normal 9 2 2 3 2 2 2" xfId="5605" xr:uid="{00000000-0005-0000-0000-0000C4170000}"/>
    <cellStyle name="Normal 9 2 2 3 2 2 2 2" xfId="6329" xr:uid="{00000000-0005-0000-0000-0000C5170000}"/>
    <cellStyle name="Normal 9 2 2 3 2 2 3" xfId="5847" xr:uid="{00000000-0005-0000-0000-0000C6170000}"/>
    <cellStyle name="Normal 9 2 2 3 2 2 3 2" xfId="6570" xr:uid="{00000000-0005-0000-0000-0000C7170000}"/>
    <cellStyle name="Normal 9 2 2 3 2 2 4" xfId="6088" xr:uid="{00000000-0005-0000-0000-0000C8170000}"/>
    <cellStyle name="Normal 9 2 2 3 2 3" xfId="5355" xr:uid="{00000000-0005-0000-0000-0000C9170000}"/>
    <cellStyle name="Normal 9 2 2 3 2 3 2" xfId="6203" xr:uid="{00000000-0005-0000-0000-0000CA170000}"/>
    <cellStyle name="Normal 9 2 2 3 2 4" xfId="5721" xr:uid="{00000000-0005-0000-0000-0000CB170000}"/>
    <cellStyle name="Normal 9 2 2 3 2 4 2" xfId="6444" xr:uid="{00000000-0005-0000-0000-0000CC170000}"/>
    <cellStyle name="Normal 9 2 2 3 2 5" xfId="5962" xr:uid="{00000000-0005-0000-0000-0000CD170000}"/>
    <cellStyle name="Normal 9 2 2 3 3" xfId="4809" xr:uid="{00000000-0005-0000-0000-0000CE170000}"/>
    <cellStyle name="Normal 9 2 2 3 3 2" xfId="5604" xr:uid="{00000000-0005-0000-0000-0000CF170000}"/>
    <cellStyle name="Normal 9 2 2 3 3 2 2" xfId="6328" xr:uid="{00000000-0005-0000-0000-0000D0170000}"/>
    <cellStyle name="Normal 9 2 2 3 3 3" xfId="5846" xr:uid="{00000000-0005-0000-0000-0000D1170000}"/>
    <cellStyle name="Normal 9 2 2 3 3 3 2" xfId="6569" xr:uid="{00000000-0005-0000-0000-0000D2170000}"/>
    <cellStyle name="Normal 9 2 2 3 3 4" xfId="6087" xr:uid="{00000000-0005-0000-0000-0000D3170000}"/>
    <cellStyle name="Normal 9 2 2 3 4" xfId="5354" xr:uid="{00000000-0005-0000-0000-0000D4170000}"/>
    <cellStyle name="Normal 9 2 2 3 4 2" xfId="6202" xr:uid="{00000000-0005-0000-0000-0000D5170000}"/>
    <cellStyle name="Normal 9 2 2 3 5" xfId="5720" xr:uid="{00000000-0005-0000-0000-0000D6170000}"/>
    <cellStyle name="Normal 9 2 2 3 5 2" xfId="6443" xr:uid="{00000000-0005-0000-0000-0000D7170000}"/>
    <cellStyle name="Normal 9 2 2 3 6" xfId="5961" xr:uid="{00000000-0005-0000-0000-0000D8170000}"/>
    <cellStyle name="Normal 9 2 2 4" xfId="3474" xr:uid="{00000000-0005-0000-0000-0000D9170000}"/>
    <cellStyle name="Normal 9 2 2 4 2" xfId="4811" xr:uid="{00000000-0005-0000-0000-0000DA170000}"/>
    <cellStyle name="Normal 9 2 2 4 2 2" xfId="5606" xr:uid="{00000000-0005-0000-0000-0000DB170000}"/>
    <cellStyle name="Normal 9 2 2 4 2 2 2" xfId="6330" xr:uid="{00000000-0005-0000-0000-0000DC170000}"/>
    <cellStyle name="Normal 9 2 2 4 2 3" xfId="5848" xr:uid="{00000000-0005-0000-0000-0000DD170000}"/>
    <cellStyle name="Normal 9 2 2 4 2 3 2" xfId="6571" xr:uid="{00000000-0005-0000-0000-0000DE170000}"/>
    <cellStyle name="Normal 9 2 2 4 2 4" xfId="6089" xr:uid="{00000000-0005-0000-0000-0000DF170000}"/>
    <cellStyle name="Normal 9 2 2 4 3" xfId="5356" xr:uid="{00000000-0005-0000-0000-0000E0170000}"/>
    <cellStyle name="Normal 9 2 2 4 3 2" xfId="6204" xr:uid="{00000000-0005-0000-0000-0000E1170000}"/>
    <cellStyle name="Normal 9 2 2 4 4" xfId="5722" xr:uid="{00000000-0005-0000-0000-0000E2170000}"/>
    <cellStyle name="Normal 9 2 2 4 4 2" xfId="6445" xr:uid="{00000000-0005-0000-0000-0000E3170000}"/>
    <cellStyle name="Normal 9 2 2 4 5" xfId="5963" xr:uid="{00000000-0005-0000-0000-0000E4170000}"/>
    <cellStyle name="Normal 9 2 2 5" xfId="4806" xr:uid="{00000000-0005-0000-0000-0000E5170000}"/>
    <cellStyle name="Normal 9 2 2 5 2" xfId="5601" xr:uid="{00000000-0005-0000-0000-0000E6170000}"/>
    <cellStyle name="Normal 9 2 2 5 2 2" xfId="6325" xr:uid="{00000000-0005-0000-0000-0000E7170000}"/>
    <cellStyle name="Normal 9 2 2 5 3" xfId="5843" xr:uid="{00000000-0005-0000-0000-0000E8170000}"/>
    <cellStyle name="Normal 9 2 2 5 3 2" xfId="6566" xr:uid="{00000000-0005-0000-0000-0000E9170000}"/>
    <cellStyle name="Normal 9 2 2 5 4" xfId="6084" xr:uid="{00000000-0005-0000-0000-0000EA170000}"/>
    <cellStyle name="Normal 9 2 2 6" xfId="5351" xr:uid="{00000000-0005-0000-0000-0000EB170000}"/>
    <cellStyle name="Normal 9 2 2 6 2" xfId="6199" xr:uid="{00000000-0005-0000-0000-0000EC170000}"/>
    <cellStyle name="Normal 9 2 2 7" xfId="5717" xr:uid="{00000000-0005-0000-0000-0000ED170000}"/>
    <cellStyle name="Normal 9 2 2 7 2" xfId="6440" xr:uid="{00000000-0005-0000-0000-0000EE170000}"/>
    <cellStyle name="Normal 9 2 2 8" xfId="5958" xr:uid="{00000000-0005-0000-0000-0000EF170000}"/>
    <cellStyle name="Normal 9 2 3" xfId="3475" xr:uid="{00000000-0005-0000-0000-0000F0170000}"/>
    <cellStyle name="Normal 9 2 3 2" xfId="3476" xr:uid="{00000000-0005-0000-0000-0000F1170000}"/>
    <cellStyle name="Normal 9 2 3 2 2" xfId="4812" xr:uid="{00000000-0005-0000-0000-0000F2170000}"/>
    <cellStyle name="Normal 9 2 3 2 2 2" xfId="5607" xr:uid="{00000000-0005-0000-0000-0000F3170000}"/>
    <cellStyle name="Normal 9 2 3 2 2 2 2" xfId="6331" xr:uid="{00000000-0005-0000-0000-0000F4170000}"/>
    <cellStyle name="Normal 9 2 3 2 2 3" xfId="5849" xr:uid="{00000000-0005-0000-0000-0000F5170000}"/>
    <cellStyle name="Normal 9 2 3 2 2 3 2" xfId="6572" xr:uid="{00000000-0005-0000-0000-0000F6170000}"/>
    <cellStyle name="Normal 9 2 3 2 2 4" xfId="6090" xr:uid="{00000000-0005-0000-0000-0000F7170000}"/>
    <cellStyle name="Normal 9 2 3 2 3" xfId="5357" xr:uid="{00000000-0005-0000-0000-0000F8170000}"/>
    <cellStyle name="Normal 9 2 3 2 3 2" xfId="6205" xr:uid="{00000000-0005-0000-0000-0000F9170000}"/>
    <cellStyle name="Normal 9 2 3 2 4" xfId="5723" xr:uid="{00000000-0005-0000-0000-0000FA170000}"/>
    <cellStyle name="Normal 9 2 3 2 4 2" xfId="6446" xr:uid="{00000000-0005-0000-0000-0000FB170000}"/>
    <cellStyle name="Normal 9 2 3 2 5" xfId="5964" xr:uid="{00000000-0005-0000-0000-0000FC170000}"/>
    <cellStyle name="Normal 9 2 3 3" xfId="3477" xr:uid="{00000000-0005-0000-0000-0000FD170000}"/>
    <cellStyle name="Normal 9 2 3 3 2" xfId="4813" xr:uid="{00000000-0005-0000-0000-0000FE170000}"/>
    <cellStyle name="Normal 9 2 3 3 2 2" xfId="5608" xr:uid="{00000000-0005-0000-0000-0000FF170000}"/>
    <cellStyle name="Normal 9 2 3 3 2 2 2" xfId="6332" xr:uid="{00000000-0005-0000-0000-000000180000}"/>
    <cellStyle name="Normal 9 2 3 3 2 3" xfId="5850" xr:uid="{00000000-0005-0000-0000-000001180000}"/>
    <cellStyle name="Normal 9 2 3 3 2 3 2" xfId="6573" xr:uid="{00000000-0005-0000-0000-000002180000}"/>
    <cellStyle name="Normal 9 2 3 3 2 4" xfId="6091" xr:uid="{00000000-0005-0000-0000-000003180000}"/>
    <cellStyle name="Normal 9 2 3 3 3" xfId="5358" xr:uid="{00000000-0005-0000-0000-000004180000}"/>
    <cellStyle name="Normal 9 2 3 3 3 2" xfId="6206" xr:uid="{00000000-0005-0000-0000-000005180000}"/>
    <cellStyle name="Normal 9 2 3 3 4" xfId="5724" xr:uid="{00000000-0005-0000-0000-000006180000}"/>
    <cellStyle name="Normal 9 2 3 3 4 2" xfId="6447" xr:uid="{00000000-0005-0000-0000-000007180000}"/>
    <cellStyle name="Normal 9 2 3 3 5" xfId="5965" xr:uid="{00000000-0005-0000-0000-000008180000}"/>
    <cellStyle name="Normal 9 2 4" xfId="3478" xr:uid="{00000000-0005-0000-0000-000009180000}"/>
    <cellStyle name="Normal 9 2 4 2" xfId="3479" xr:uid="{00000000-0005-0000-0000-00000A180000}"/>
    <cellStyle name="Normal 9 2 4 2 2" xfId="4814" xr:uid="{00000000-0005-0000-0000-00000B180000}"/>
    <cellStyle name="Normal 9 2 4 2 2 2" xfId="5609" xr:uid="{00000000-0005-0000-0000-00000C180000}"/>
    <cellStyle name="Normal 9 2 4 2 2 2 2" xfId="6333" xr:uid="{00000000-0005-0000-0000-00000D180000}"/>
    <cellStyle name="Normal 9 2 4 2 2 3" xfId="5851" xr:uid="{00000000-0005-0000-0000-00000E180000}"/>
    <cellStyle name="Normal 9 2 4 2 2 3 2" xfId="6574" xr:uid="{00000000-0005-0000-0000-00000F180000}"/>
    <cellStyle name="Normal 9 2 4 2 2 4" xfId="6092" xr:uid="{00000000-0005-0000-0000-000010180000}"/>
    <cellStyle name="Normal 9 2 4 2 3" xfId="5359" xr:uid="{00000000-0005-0000-0000-000011180000}"/>
    <cellStyle name="Normal 9 2 4 2 3 2" xfId="6207" xr:uid="{00000000-0005-0000-0000-000012180000}"/>
    <cellStyle name="Normal 9 2 4 2 4" xfId="5725" xr:uid="{00000000-0005-0000-0000-000013180000}"/>
    <cellStyle name="Normal 9 2 4 2 4 2" xfId="6448" xr:uid="{00000000-0005-0000-0000-000014180000}"/>
    <cellStyle name="Normal 9 2 4 2 5" xfId="5966" xr:uid="{00000000-0005-0000-0000-000015180000}"/>
    <cellStyle name="Normal 9 2 5" xfId="3480" xr:uid="{00000000-0005-0000-0000-000016180000}"/>
    <cellStyle name="Normal 9 2 5 2" xfId="3481" xr:uid="{00000000-0005-0000-0000-000017180000}"/>
    <cellStyle name="Normal 9 2 5 2 2" xfId="4815" xr:uid="{00000000-0005-0000-0000-000018180000}"/>
    <cellStyle name="Normal 9 2 5 2 2 2" xfId="5610" xr:uid="{00000000-0005-0000-0000-000019180000}"/>
    <cellStyle name="Normal 9 2 5 2 2 2 2" xfId="6334" xr:uid="{00000000-0005-0000-0000-00001A180000}"/>
    <cellStyle name="Normal 9 2 5 2 2 3" xfId="5852" xr:uid="{00000000-0005-0000-0000-00001B180000}"/>
    <cellStyle name="Normal 9 2 5 2 2 3 2" xfId="6575" xr:uid="{00000000-0005-0000-0000-00001C180000}"/>
    <cellStyle name="Normal 9 2 5 2 2 4" xfId="6093" xr:uid="{00000000-0005-0000-0000-00001D180000}"/>
    <cellStyle name="Normal 9 2 5 2 3" xfId="5360" xr:uid="{00000000-0005-0000-0000-00001E180000}"/>
    <cellStyle name="Normal 9 2 5 2 3 2" xfId="6208" xr:uid="{00000000-0005-0000-0000-00001F180000}"/>
    <cellStyle name="Normal 9 2 5 2 4" xfId="5726" xr:uid="{00000000-0005-0000-0000-000020180000}"/>
    <cellStyle name="Normal 9 2 5 2 4 2" xfId="6449" xr:uid="{00000000-0005-0000-0000-000021180000}"/>
    <cellStyle name="Normal 9 2 5 2 5" xfId="5967" xr:uid="{00000000-0005-0000-0000-000022180000}"/>
    <cellStyle name="Normal 9 2 5 3" xfId="3482" xr:uid="{00000000-0005-0000-0000-000023180000}"/>
    <cellStyle name="Normal 9 2 5 4" xfId="3483" xr:uid="{00000000-0005-0000-0000-000024180000}"/>
    <cellStyle name="Normal 9 2 5 5" xfId="3484" xr:uid="{00000000-0005-0000-0000-000025180000}"/>
    <cellStyle name="Normal 9 3" xfId="3485" xr:uid="{00000000-0005-0000-0000-000026180000}"/>
    <cellStyle name="Normal 9 3 2" xfId="3486" xr:uid="{00000000-0005-0000-0000-000027180000}"/>
    <cellStyle name="Normal 9 3 2 2" xfId="3487" xr:uid="{00000000-0005-0000-0000-000028180000}"/>
    <cellStyle name="Normal 9 3 2 2 2" xfId="4818" xr:uid="{00000000-0005-0000-0000-000029180000}"/>
    <cellStyle name="Normal 9 3 2 2 2 2" xfId="5613" xr:uid="{00000000-0005-0000-0000-00002A180000}"/>
    <cellStyle name="Normal 9 3 2 2 2 2 2" xfId="6337" xr:uid="{00000000-0005-0000-0000-00002B180000}"/>
    <cellStyle name="Normal 9 3 2 2 2 3" xfId="5855" xr:uid="{00000000-0005-0000-0000-00002C180000}"/>
    <cellStyle name="Normal 9 3 2 2 2 3 2" xfId="6578" xr:uid="{00000000-0005-0000-0000-00002D180000}"/>
    <cellStyle name="Normal 9 3 2 2 2 4" xfId="6096" xr:uid="{00000000-0005-0000-0000-00002E180000}"/>
    <cellStyle name="Normal 9 3 2 2 3" xfId="5364" xr:uid="{00000000-0005-0000-0000-00002F180000}"/>
    <cellStyle name="Normal 9 3 2 2 3 2" xfId="6211" xr:uid="{00000000-0005-0000-0000-000030180000}"/>
    <cellStyle name="Normal 9 3 2 2 4" xfId="5729" xr:uid="{00000000-0005-0000-0000-000031180000}"/>
    <cellStyle name="Normal 9 3 2 2 4 2" xfId="6452" xr:uid="{00000000-0005-0000-0000-000032180000}"/>
    <cellStyle name="Normal 9 3 2 2 5" xfId="5970" xr:uid="{00000000-0005-0000-0000-000033180000}"/>
    <cellStyle name="Normal 9 3 2 3" xfId="4817" xr:uid="{00000000-0005-0000-0000-000034180000}"/>
    <cellStyle name="Normal 9 3 2 3 2" xfId="5612" xr:uid="{00000000-0005-0000-0000-000035180000}"/>
    <cellStyle name="Normal 9 3 2 3 2 2" xfId="6336" xr:uid="{00000000-0005-0000-0000-000036180000}"/>
    <cellStyle name="Normal 9 3 2 3 3" xfId="5854" xr:uid="{00000000-0005-0000-0000-000037180000}"/>
    <cellStyle name="Normal 9 3 2 3 3 2" xfId="6577" xr:uid="{00000000-0005-0000-0000-000038180000}"/>
    <cellStyle name="Normal 9 3 2 3 4" xfId="6095" xr:uid="{00000000-0005-0000-0000-000039180000}"/>
    <cellStyle name="Normal 9 3 2 4" xfId="5363" xr:uid="{00000000-0005-0000-0000-00003A180000}"/>
    <cellStyle name="Normal 9 3 2 4 2" xfId="6210" xr:uid="{00000000-0005-0000-0000-00003B180000}"/>
    <cellStyle name="Normal 9 3 2 5" xfId="5728" xr:uid="{00000000-0005-0000-0000-00003C180000}"/>
    <cellStyle name="Normal 9 3 2 5 2" xfId="6451" xr:uid="{00000000-0005-0000-0000-00003D180000}"/>
    <cellStyle name="Normal 9 3 2 6" xfId="5969" xr:uid="{00000000-0005-0000-0000-00003E180000}"/>
    <cellStyle name="Normal 9 3 3" xfId="3488" xr:uid="{00000000-0005-0000-0000-00003F180000}"/>
    <cellStyle name="Normal 9 3 3 2" xfId="3489" xr:uid="{00000000-0005-0000-0000-000040180000}"/>
    <cellStyle name="Normal 9 3 3 2 2" xfId="4820" xr:uid="{00000000-0005-0000-0000-000041180000}"/>
    <cellStyle name="Normal 9 3 3 2 2 2" xfId="5615" xr:uid="{00000000-0005-0000-0000-000042180000}"/>
    <cellStyle name="Normal 9 3 3 2 2 2 2" xfId="6339" xr:uid="{00000000-0005-0000-0000-000043180000}"/>
    <cellStyle name="Normal 9 3 3 2 2 3" xfId="5857" xr:uid="{00000000-0005-0000-0000-000044180000}"/>
    <cellStyle name="Normal 9 3 3 2 2 3 2" xfId="6580" xr:uid="{00000000-0005-0000-0000-000045180000}"/>
    <cellStyle name="Normal 9 3 3 2 2 4" xfId="6098" xr:uid="{00000000-0005-0000-0000-000046180000}"/>
    <cellStyle name="Normal 9 3 3 2 3" xfId="5366" xr:uid="{00000000-0005-0000-0000-000047180000}"/>
    <cellStyle name="Normal 9 3 3 2 3 2" xfId="6213" xr:uid="{00000000-0005-0000-0000-000048180000}"/>
    <cellStyle name="Normal 9 3 3 2 4" xfId="5731" xr:uid="{00000000-0005-0000-0000-000049180000}"/>
    <cellStyle name="Normal 9 3 3 2 4 2" xfId="6454" xr:uid="{00000000-0005-0000-0000-00004A180000}"/>
    <cellStyle name="Normal 9 3 3 2 5" xfId="5972" xr:uid="{00000000-0005-0000-0000-00004B180000}"/>
    <cellStyle name="Normal 9 3 3 3" xfId="4819" xr:uid="{00000000-0005-0000-0000-00004C180000}"/>
    <cellStyle name="Normal 9 3 3 3 2" xfId="5614" xr:uid="{00000000-0005-0000-0000-00004D180000}"/>
    <cellStyle name="Normal 9 3 3 3 2 2" xfId="6338" xr:uid="{00000000-0005-0000-0000-00004E180000}"/>
    <cellStyle name="Normal 9 3 3 3 3" xfId="5856" xr:uid="{00000000-0005-0000-0000-00004F180000}"/>
    <cellStyle name="Normal 9 3 3 3 3 2" xfId="6579" xr:uid="{00000000-0005-0000-0000-000050180000}"/>
    <cellStyle name="Normal 9 3 3 3 4" xfId="6097" xr:uid="{00000000-0005-0000-0000-000051180000}"/>
    <cellStyle name="Normal 9 3 3 4" xfId="5365" xr:uid="{00000000-0005-0000-0000-000052180000}"/>
    <cellStyle name="Normal 9 3 3 4 2" xfId="6212" xr:uid="{00000000-0005-0000-0000-000053180000}"/>
    <cellStyle name="Normal 9 3 3 5" xfId="5730" xr:uid="{00000000-0005-0000-0000-000054180000}"/>
    <cellStyle name="Normal 9 3 3 5 2" xfId="6453" xr:uid="{00000000-0005-0000-0000-000055180000}"/>
    <cellStyle name="Normal 9 3 3 6" xfId="5971" xr:uid="{00000000-0005-0000-0000-000056180000}"/>
    <cellStyle name="Normal 9 3 4" xfId="3490" xr:uid="{00000000-0005-0000-0000-000057180000}"/>
    <cellStyle name="Normal 9 3 4 2" xfId="4821" xr:uid="{00000000-0005-0000-0000-000058180000}"/>
    <cellStyle name="Normal 9 3 4 2 2" xfId="5616" xr:uid="{00000000-0005-0000-0000-000059180000}"/>
    <cellStyle name="Normal 9 3 4 2 2 2" xfId="6340" xr:uid="{00000000-0005-0000-0000-00005A180000}"/>
    <cellStyle name="Normal 9 3 4 2 3" xfId="5858" xr:uid="{00000000-0005-0000-0000-00005B180000}"/>
    <cellStyle name="Normal 9 3 4 2 3 2" xfId="6581" xr:uid="{00000000-0005-0000-0000-00005C180000}"/>
    <cellStyle name="Normal 9 3 4 2 4" xfId="6099" xr:uid="{00000000-0005-0000-0000-00005D180000}"/>
    <cellStyle name="Normal 9 3 4 3" xfId="5367" xr:uid="{00000000-0005-0000-0000-00005E180000}"/>
    <cellStyle name="Normal 9 3 4 3 2" xfId="6214" xr:uid="{00000000-0005-0000-0000-00005F180000}"/>
    <cellStyle name="Normal 9 3 4 4" xfId="5732" xr:uid="{00000000-0005-0000-0000-000060180000}"/>
    <cellStyle name="Normal 9 3 4 4 2" xfId="6455" xr:uid="{00000000-0005-0000-0000-000061180000}"/>
    <cellStyle name="Normal 9 3 4 5" xfId="5973" xr:uid="{00000000-0005-0000-0000-000062180000}"/>
    <cellStyle name="Normal 9 3 5" xfId="3491" xr:uid="{00000000-0005-0000-0000-000063180000}"/>
    <cellStyle name="Normal 9 3 6" xfId="4816" xr:uid="{00000000-0005-0000-0000-000064180000}"/>
    <cellStyle name="Normal 9 3 6 2" xfId="5611" xr:uid="{00000000-0005-0000-0000-000065180000}"/>
    <cellStyle name="Normal 9 3 6 2 2" xfId="6335" xr:uid="{00000000-0005-0000-0000-000066180000}"/>
    <cellStyle name="Normal 9 3 6 3" xfId="5853" xr:uid="{00000000-0005-0000-0000-000067180000}"/>
    <cellStyle name="Normal 9 3 6 3 2" xfId="6576" xr:uid="{00000000-0005-0000-0000-000068180000}"/>
    <cellStyle name="Normal 9 3 6 4" xfId="6094" xr:uid="{00000000-0005-0000-0000-000069180000}"/>
    <cellStyle name="Normal 9 3 7" xfId="5362" xr:uid="{00000000-0005-0000-0000-00006A180000}"/>
    <cellStyle name="Normal 9 3 7 2" xfId="6209" xr:uid="{00000000-0005-0000-0000-00006B180000}"/>
    <cellStyle name="Normal 9 3 8" xfId="5727" xr:uid="{00000000-0005-0000-0000-00006C180000}"/>
    <cellStyle name="Normal 9 3 8 2" xfId="6450" xr:uid="{00000000-0005-0000-0000-00006D180000}"/>
    <cellStyle name="Normal 9 3 9" xfId="5968" xr:uid="{00000000-0005-0000-0000-00006E180000}"/>
    <cellStyle name="Normal 9 4" xfId="3492" xr:uid="{00000000-0005-0000-0000-00006F180000}"/>
    <cellStyle name="Normal 9 4 2" xfId="3493" xr:uid="{00000000-0005-0000-0000-000070180000}"/>
    <cellStyle name="Normal 9 4 2 2" xfId="4822" xr:uid="{00000000-0005-0000-0000-000071180000}"/>
    <cellStyle name="Normal 9 4 2 2 2" xfId="5617" xr:uid="{00000000-0005-0000-0000-000072180000}"/>
    <cellStyle name="Normal 9 4 2 2 2 2" xfId="6341" xr:uid="{00000000-0005-0000-0000-000073180000}"/>
    <cellStyle name="Normal 9 4 2 2 3" xfId="5859" xr:uid="{00000000-0005-0000-0000-000074180000}"/>
    <cellStyle name="Normal 9 4 2 2 3 2" xfId="6582" xr:uid="{00000000-0005-0000-0000-000075180000}"/>
    <cellStyle name="Normal 9 4 2 2 4" xfId="6100" xr:uid="{00000000-0005-0000-0000-000076180000}"/>
    <cellStyle name="Normal 9 4 2 3" xfId="5368" xr:uid="{00000000-0005-0000-0000-000077180000}"/>
    <cellStyle name="Normal 9 4 2 3 2" xfId="6215" xr:uid="{00000000-0005-0000-0000-000078180000}"/>
    <cellStyle name="Normal 9 4 2 4" xfId="5733" xr:uid="{00000000-0005-0000-0000-000079180000}"/>
    <cellStyle name="Normal 9 4 2 4 2" xfId="6456" xr:uid="{00000000-0005-0000-0000-00007A180000}"/>
    <cellStyle name="Normal 9 4 2 5" xfId="5974" xr:uid="{00000000-0005-0000-0000-00007B180000}"/>
    <cellStyle name="Normal 9 5" xfId="3494" xr:uid="{00000000-0005-0000-0000-00007C180000}"/>
    <cellStyle name="Normal 9 5 2" xfId="3495" xr:uid="{00000000-0005-0000-0000-00007D180000}"/>
    <cellStyle name="Normal 9 5 3" xfId="3496" xr:uid="{00000000-0005-0000-0000-00007E180000}"/>
    <cellStyle name="Normal 9 5 3 2" xfId="4823" xr:uid="{00000000-0005-0000-0000-00007F180000}"/>
    <cellStyle name="Normal 9 5 3 2 2" xfId="5618" xr:uid="{00000000-0005-0000-0000-000080180000}"/>
    <cellStyle name="Normal 9 5 3 2 2 2" xfId="6342" xr:uid="{00000000-0005-0000-0000-000081180000}"/>
    <cellStyle name="Normal 9 5 3 2 3" xfId="5860" xr:uid="{00000000-0005-0000-0000-000082180000}"/>
    <cellStyle name="Normal 9 5 3 2 3 2" xfId="6583" xr:uid="{00000000-0005-0000-0000-000083180000}"/>
    <cellStyle name="Normal 9 5 3 2 4" xfId="6101" xr:uid="{00000000-0005-0000-0000-000084180000}"/>
    <cellStyle name="Normal 9 5 3 3" xfId="5370" xr:uid="{00000000-0005-0000-0000-000085180000}"/>
    <cellStyle name="Normal 9 5 3 3 2" xfId="6216" xr:uid="{00000000-0005-0000-0000-000086180000}"/>
    <cellStyle name="Normal 9 5 3 4" xfId="5734" xr:uid="{00000000-0005-0000-0000-000087180000}"/>
    <cellStyle name="Normal 9 5 3 4 2" xfId="6457" xr:uid="{00000000-0005-0000-0000-000088180000}"/>
    <cellStyle name="Normal 9 5 3 5" xfId="5975" xr:uid="{00000000-0005-0000-0000-000089180000}"/>
    <cellStyle name="Normal 9 6" xfId="3497" xr:uid="{00000000-0005-0000-0000-00008A180000}"/>
    <cellStyle name="Normal 9 6 2" xfId="3498" xr:uid="{00000000-0005-0000-0000-00008B180000}"/>
    <cellStyle name="Normal 9 6 2 2" xfId="4824" xr:uid="{00000000-0005-0000-0000-00008C180000}"/>
    <cellStyle name="Normal 9 6 2 2 2" xfId="5619" xr:uid="{00000000-0005-0000-0000-00008D180000}"/>
    <cellStyle name="Normal 9 6 2 2 2 2" xfId="6343" xr:uid="{00000000-0005-0000-0000-00008E180000}"/>
    <cellStyle name="Normal 9 6 2 2 3" xfId="5861" xr:uid="{00000000-0005-0000-0000-00008F180000}"/>
    <cellStyle name="Normal 9 6 2 2 3 2" xfId="6584" xr:uid="{00000000-0005-0000-0000-000090180000}"/>
    <cellStyle name="Normal 9 6 2 2 4" xfId="6102" xr:uid="{00000000-0005-0000-0000-000091180000}"/>
    <cellStyle name="Normal 9 6 2 3" xfId="5371" xr:uid="{00000000-0005-0000-0000-000092180000}"/>
    <cellStyle name="Normal 9 6 2 3 2" xfId="6217" xr:uid="{00000000-0005-0000-0000-000093180000}"/>
    <cellStyle name="Normal 9 6 2 4" xfId="5735" xr:uid="{00000000-0005-0000-0000-000094180000}"/>
    <cellStyle name="Normal 9 6 2 4 2" xfId="6458" xr:uid="{00000000-0005-0000-0000-000095180000}"/>
    <cellStyle name="Normal 9 6 2 5" xfId="5976" xr:uid="{00000000-0005-0000-0000-000096180000}"/>
    <cellStyle name="Normal 9 7" xfId="3499" xr:uid="{00000000-0005-0000-0000-000097180000}"/>
    <cellStyle name="Normal 9 8" xfId="3500" xr:uid="{00000000-0005-0000-0000-000098180000}"/>
    <cellStyle name="Normal 9 8 2" xfId="3501" xr:uid="{00000000-0005-0000-0000-000099180000}"/>
    <cellStyle name="Normal 9 8 3" xfId="3502" xr:uid="{00000000-0005-0000-0000-00009A180000}"/>
    <cellStyle name="Normal 9 8 3 2" xfId="4825" xr:uid="{00000000-0005-0000-0000-00009B180000}"/>
    <cellStyle name="Normal 9 8 3 3" xfId="4936" xr:uid="{00000000-0005-0000-0000-00009C180000}"/>
    <cellStyle name="Normal 9 8 4" xfId="3503" xr:uid="{00000000-0005-0000-0000-00009D180000}"/>
    <cellStyle name="Normal 9 8 5" xfId="3504" xr:uid="{00000000-0005-0000-0000-00009E180000}"/>
    <cellStyle name="Normal 9 9" xfId="3505" xr:uid="{00000000-0005-0000-0000-00009F180000}"/>
    <cellStyle name="Note 2" xfId="3506" xr:uid="{00000000-0005-0000-0000-0000A2180000}"/>
    <cellStyle name="Note 3" xfId="3507" xr:uid="{00000000-0005-0000-0000-0000A3180000}"/>
    <cellStyle name="Note 3 2" xfId="3508" xr:uid="{00000000-0005-0000-0000-0000A4180000}"/>
    <cellStyle name="Note 4" xfId="3509" xr:uid="{00000000-0005-0000-0000-0000A5180000}"/>
    <cellStyle name="Note 4 2" xfId="3510" xr:uid="{00000000-0005-0000-0000-0000A6180000}"/>
    <cellStyle name="Output 2" xfId="3511" xr:uid="{00000000-0005-0000-0000-0000A7180000}"/>
    <cellStyle name="Output 3" xfId="3512" xr:uid="{00000000-0005-0000-0000-0000A8180000}"/>
    <cellStyle name="Output 3 2" xfId="3513" xr:uid="{00000000-0005-0000-0000-0000A9180000}"/>
    <cellStyle name="Output 3 3" xfId="3514" xr:uid="{00000000-0005-0000-0000-0000AA180000}"/>
    <cellStyle name="Output 3 4" xfId="3515" xr:uid="{00000000-0005-0000-0000-0000AB180000}"/>
    <cellStyle name="Output 3 5" xfId="3516" xr:uid="{00000000-0005-0000-0000-0000AC180000}"/>
    <cellStyle name="Output 3 6" xfId="3517" xr:uid="{00000000-0005-0000-0000-0000AD180000}"/>
    <cellStyle name="Output 3 7" xfId="4066" xr:uid="{00000000-0005-0000-0000-0000AE180000}"/>
    <cellStyle name="Output 4" xfId="3518" xr:uid="{00000000-0005-0000-0000-0000AF180000}"/>
    <cellStyle name="ParaBirimi 2" xfId="3519" xr:uid="{00000000-0005-0000-0000-0000B0180000}"/>
    <cellStyle name="Percent 10" xfId="3520" xr:uid="{00000000-0005-0000-0000-0000B1180000}"/>
    <cellStyle name="Percent 10 10" xfId="3521" xr:uid="{00000000-0005-0000-0000-0000B2180000}"/>
    <cellStyle name="Percent 10 10 2" xfId="3522" xr:uid="{00000000-0005-0000-0000-0000B3180000}"/>
    <cellStyle name="Percent 10 11" xfId="3523" xr:uid="{00000000-0005-0000-0000-0000B4180000}"/>
    <cellStyle name="Percent 10 11 2" xfId="3524" xr:uid="{00000000-0005-0000-0000-0000B5180000}"/>
    <cellStyle name="Percent 10 12" xfId="4064" xr:uid="{00000000-0005-0000-0000-0000B6180000}"/>
    <cellStyle name="Percent 10 12 2" xfId="5408" xr:uid="{00000000-0005-0000-0000-0000B7180000}"/>
    <cellStyle name="Percent 10 12 2 2" xfId="6220" xr:uid="{00000000-0005-0000-0000-0000B8180000}"/>
    <cellStyle name="Percent 10 12 3" xfId="5738" xr:uid="{00000000-0005-0000-0000-0000B9180000}"/>
    <cellStyle name="Percent 10 12 3 2" xfId="6461" xr:uid="{00000000-0005-0000-0000-0000BA180000}"/>
    <cellStyle name="Percent 10 12 4" xfId="5979" xr:uid="{00000000-0005-0000-0000-0000BB180000}"/>
    <cellStyle name="Percent 10 2" xfId="3525" xr:uid="{00000000-0005-0000-0000-0000BC180000}"/>
    <cellStyle name="Percent 10 2 10" xfId="3526" xr:uid="{00000000-0005-0000-0000-0000BD180000}"/>
    <cellStyle name="Percent 10 2 10 2" xfId="3527" xr:uid="{00000000-0005-0000-0000-0000BE180000}"/>
    <cellStyle name="Percent 10 2 11" xfId="4063" xr:uid="{00000000-0005-0000-0000-0000BF180000}"/>
    <cellStyle name="Percent 10 2 11 2" xfId="5407" xr:uid="{00000000-0005-0000-0000-0000C0180000}"/>
    <cellStyle name="Percent 10 2 11 2 2" xfId="6219" xr:uid="{00000000-0005-0000-0000-0000C1180000}"/>
    <cellStyle name="Percent 10 2 11 3" xfId="5737" xr:uid="{00000000-0005-0000-0000-0000C2180000}"/>
    <cellStyle name="Percent 10 2 11 3 2" xfId="6460" xr:uid="{00000000-0005-0000-0000-0000C3180000}"/>
    <cellStyle name="Percent 10 2 11 4" xfId="5978" xr:uid="{00000000-0005-0000-0000-0000C4180000}"/>
    <cellStyle name="Percent 10 2 2" xfId="3528" xr:uid="{00000000-0005-0000-0000-0000C5180000}"/>
    <cellStyle name="Percent 10 2 2 2" xfId="3529" xr:uid="{00000000-0005-0000-0000-0000C6180000}"/>
    <cellStyle name="Percent 10 2 2 2 2" xfId="3530" xr:uid="{00000000-0005-0000-0000-0000C7180000}"/>
    <cellStyle name="Percent 10 2 2 2 2 2" xfId="3531" xr:uid="{00000000-0005-0000-0000-0000C8180000}"/>
    <cellStyle name="Percent 10 2 2 2 3" xfId="3532" xr:uid="{00000000-0005-0000-0000-0000C9180000}"/>
    <cellStyle name="Percent 10 2 2 2 3 2" xfId="3533" xr:uid="{00000000-0005-0000-0000-0000CA180000}"/>
    <cellStyle name="Percent 10 2 2 2 4" xfId="3534" xr:uid="{00000000-0005-0000-0000-0000CB180000}"/>
    <cellStyle name="Percent 10 2 2 3" xfId="3535" xr:uid="{00000000-0005-0000-0000-0000CC180000}"/>
    <cellStyle name="Percent 10 2 2 3 2" xfId="3536" xr:uid="{00000000-0005-0000-0000-0000CD180000}"/>
    <cellStyle name="Percent 10 2 2 3 2 2" xfId="3537" xr:uid="{00000000-0005-0000-0000-0000CE180000}"/>
    <cellStyle name="Percent 10 2 2 3 3" xfId="3538" xr:uid="{00000000-0005-0000-0000-0000CF180000}"/>
    <cellStyle name="Percent 10 2 2 3 3 2" xfId="3539" xr:uid="{00000000-0005-0000-0000-0000D0180000}"/>
    <cellStyle name="Percent 10 2 2 3 4" xfId="3540" xr:uid="{00000000-0005-0000-0000-0000D1180000}"/>
    <cellStyle name="Percent 10 2 2 4" xfId="3541" xr:uid="{00000000-0005-0000-0000-0000D2180000}"/>
    <cellStyle name="Percent 10 2 2 4 2" xfId="3542" xr:uid="{00000000-0005-0000-0000-0000D3180000}"/>
    <cellStyle name="Percent 10 2 2 5" xfId="3543" xr:uid="{00000000-0005-0000-0000-0000D4180000}"/>
    <cellStyle name="Percent 10 2 2 5 2" xfId="3544" xr:uid="{00000000-0005-0000-0000-0000D5180000}"/>
    <cellStyle name="Percent 10 2 2 6" xfId="3545" xr:uid="{00000000-0005-0000-0000-0000D6180000}"/>
    <cellStyle name="Percent 10 2 2 6 2" xfId="3546" xr:uid="{00000000-0005-0000-0000-0000D7180000}"/>
    <cellStyle name="Percent 10 2 3" xfId="3547" xr:uid="{00000000-0005-0000-0000-0000D8180000}"/>
    <cellStyle name="Percent 10 2 4" xfId="3548" xr:uid="{00000000-0005-0000-0000-0000D9180000}"/>
    <cellStyle name="Percent 10 2 5" xfId="3549" xr:uid="{00000000-0005-0000-0000-0000DA180000}"/>
    <cellStyle name="Percent 10 2 5 2" xfId="3550" xr:uid="{00000000-0005-0000-0000-0000DB180000}"/>
    <cellStyle name="Percent 10 2 5 3" xfId="3551" xr:uid="{00000000-0005-0000-0000-0000DC180000}"/>
    <cellStyle name="Percent 10 2 5 3 2" xfId="3552" xr:uid="{00000000-0005-0000-0000-0000DD180000}"/>
    <cellStyle name="Percent 10 2 5 4" xfId="3553" xr:uid="{00000000-0005-0000-0000-0000DE180000}"/>
    <cellStyle name="Percent 10 2 5 4 2" xfId="3554" xr:uid="{00000000-0005-0000-0000-0000DF180000}"/>
    <cellStyle name="Percent 10 2 5 5" xfId="3555" xr:uid="{00000000-0005-0000-0000-0000E0180000}"/>
    <cellStyle name="Percent 10 2 5 5 2" xfId="3556" xr:uid="{00000000-0005-0000-0000-0000E1180000}"/>
    <cellStyle name="Percent 10 2 6" xfId="3557" xr:uid="{00000000-0005-0000-0000-0000E2180000}"/>
    <cellStyle name="Percent 10 2 7" xfId="3558" xr:uid="{00000000-0005-0000-0000-0000E3180000}"/>
    <cellStyle name="Percent 10 2 7 2" xfId="3559" xr:uid="{00000000-0005-0000-0000-0000E4180000}"/>
    <cellStyle name="Percent 10 2 8" xfId="3560" xr:uid="{00000000-0005-0000-0000-0000E5180000}"/>
    <cellStyle name="Percent 10 2 8 2" xfId="3561" xr:uid="{00000000-0005-0000-0000-0000E6180000}"/>
    <cellStyle name="Percent 10 2 9" xfId="3562" xr:uid="{00000000-0005-0000-0000-0000E7180000}"/>
    <cellStyle name="Percent 10 2 9 2" xfId="3563" xr:uid="{00000000-0005-0000-0000-0000E8180000}"/>
    <cellStyle name="Percent 10 3" xfId="3564" xr:uid="{00000000-0005-0000-0000-0000E9180000}"/>
    <cellStyle name="Percent 10 3 2" xfId="3565" xr:uid="{00000000-0005-0000-0000-0000EA180000}"/>
    <cellStyle name="Percent 10 3 2 2" xfId="3566" xr:uid="{00000000-0005-0000-0000-0000EB180000}"/>
    <cellStyle name="Percent 10 3 2 3" xfId="4827" xr:uid="{00000000-0005-0000-0000-0000EC180000}"/>
    <cellStyle name="Percent 10 3 3" xfId="3567" xr:uid="{00000000-0005-0000-0000-0000ED180000}"/>
    <cellStyle name="Percent 10 3 4" xfId="4826" xr:uid="{00000000-0005-0000-0000-0000EE180000}"/>
    <cellStyle name="Percent 10 4" xfId="3568" xr:uid="{00000000-0005-0000-0000-0000EF180000}"/>
    <cellStyle name="Percent 10 4 2" xfId="3569" xr:uid="{00000000-0005-0000-0000-0000F0180000}"/>
    <cellStyle name="Percent 10 4 2 2" xfId="3570" xr:uid="{00000000-0005-0000-0000-0000F1180000}"/>
    <cellStyle name="Percent 10 4 2 2 2" xfId="3571" xr:uid="{00000000-0005-0000-0000-0000F2180000}"/>
    <cellStyle name="Percent 10 4 2 3" xfId="3572" xr:uid="{00000000-0005-0000-0000-0000F3180000}"/>
    <cellStyle name="Percent 10 4 2 3 2" xfId="3573" xr:uid="{00000000-0005-0000-0000-0000F4180000}"/>
    <cellStyle name="Percent 10 4 2 4" xfId="3574" xr:uid="{00000000-0005-0000-0000-0000F5180000}"/>
    <cellStyle name="Percent 10 4 3" xfId="3575" xr:uid="{00000000-0005-0000-0000-0000F6180000}"/>
    <cellStyle name="Percent 10 4 3 2" xfId="3576" xr:uid="{00000000-0005-0000-0000-0000F7180000}"/>
    <cellStyle name="Percent 10 4 3 2 2" xfId="3577" xr:uid="{00000000-0005-0000-0000-0000F8180000}"/>
    <cellStyle name="Percent 10 4 3 3" xfId="3578" xr:uid="{00000000-0005-0000-0000-0000F9180000}"/>
    <cellStyle name="Percent 10 4 3 3 2" xfId="3579" xr:uid="{00000000-0005-0000-0000-0000FA180000}"/>
    <cellStyle name="Percent 10 4 3 4" xfId="3580" xr:uid="{00000000-0005-0000-0000-0000FB180000}"/>
    <cellStyle name="Percent 10 4 4" xfId="3581" xr:uid="{00000000-0005-0000-0000-0000FC180000}"/>
    <cellStyle name="Percent 10 4 4 2" xfId="3582" xr:uid="{00000000-0005-0000-0000-0000FD180000}"/>
    <cellStyle name="Percent 10 4 5" xfId="3583" xr:uid="{00000000-0005-0000-0000-0000FE180000}"/>
    <cellStyle name="Percent 10 4 5 2" xfId="3584" xr:uid="{00000000-0005-0000-0000-0000FF180000}"/>
    <cellStyle name="Percent 10 4 6" xfId="3585" xr:uid="{00000000-0005-0000-0000-000000190000}"/>
    <cellStyle name="Percent 10 4 6 2" xfId="3586" xr:uid="{00000000-0005-0000-0000-000001190000}"/>
    <cellStyle name="Percent 10 5" xfId="3587" xr:uid="{00000000-0005-0000-0000-000002190000}"/>
    <cellStyle name="Percent 10 5 2" xfId="3588" xr:uid="{00000000-0005-0000-0000-000003190000}"/>
    <cellStyle name="Percent 10 5 2 2" xfId="4828" xr:uid="{00000000-0005-0000-0000-000004190000}"/>
    <cellStyle name="Percent 10 5 3" xfId="3589" xr:uid="{00000000-0005-0000-0000-000005190000}"/>
    <cellStyle name="Percent 10 5 3 2" xfId="4829" xr:uid="{00000000-0005-0000-0000-000006190000}"/>
    <cellStyle name="Percent 10 5 4" xfId="3590" xr:uid="{00000000-0005-0000-0000-000007190000}"/>
    <cellStyle name="Percent 10 5 4 2" xfId="4935" xr:uid="{00000000-0005-0000-0000-000008190000}"/>
    <cellStyle name="Percent 10 6" xfId="3591" xr:uid="{00000000-0005-0000-0000-000009190000}"/>
    <cellStyle name="Percent 10 6 2" xfId="3592" xr:uid="{00000000-0005-0000-0000-00000A190000}"/>
    <cellStyle name="Percent 10 6 3" xfId="3593" xr:uid="{00000000-0005-0000-0000-00000B190000}"/>
    <cellStyle name="Percent 10 6 3 2" xfId="3594" xr:uid="{00000000-0005-0000-0000-00000C190000}"/>
    <cellStyle name="Percent 10 6 4" xfId="3595" xr:uid="{00000000-0005-0000-0000-00000D190000}"/>
    <cellStyle name="Percent 10 6 4 2" xfId="3596" xr:uid="{00000000-0005-0000-0000-00000E190000}"/>
    <cellStyle name="Percent 10 6 5" xfId="3597" xr:uid="{00000000-0005-0000-0000-00000F190000}"/>
    <cellStyle name="Percent 10 6 5 2" xfId="3598" xr:uid="{00000000-0005-0000-0000-000010190000}"/>
    <cellStyle name="Percent 10 7" xfId="3599" xr:uid="{00000000-0005-0000-0000-000011190000}"/>
    <cellStyle name="Percent 10 7 2" xfId="3600" xr:uid="{00000000-0005-0000-0000-000012190000}"/>
    <cellStyle name="Percent 10 7 2 2" xfId="4830" xr:uid="{00000000-0005-0000-0000-000013190000}"/>
    <cellStyle name="Percent 10 8" xfId="3601" xr:uid="{00000000-0005-0000-0000-000014190000}"/>
    <cellStyle name="Percent 10 8 2" xfId="3602" xr:uid="{00000000-0005-0000-0000-000015190000}"/>
    <cellStyle name="Percent 10 8 3" xfId="3603" xr:uid="{00000000-0005-0000-0000-000016190000}"/>
    <cellStyle name="Percent 10 8 3 2" xfId="3604" xr:uid="{00000000-0005-0000-0000-000017190000}"/>
    <cellStyle name="Percent 10 8 4" xfId="3605" xr:uid="{00000000-0005-0000-0000-000018190000}"/>
    <cellStyle name="Percent 10 8 4 2" xfId="3606" xr:uid="{00000000-0005-0000-0000-000019190000}"/>
    <cellStyle name="Percent 10 8 5" xfId="3607" xr:uid="{00000000-0005-0000-0000-00001A190000}"/>
    <cellStyle name="Percent 10 8 5 2" xfId="3608" xr:uid="{00000000-0005-0000-0000-00001B190000}"/>
    <cellStyle name="Percent 10 9" xfId="3609" xr:uid="{00000000-0005-0000-0000-00001C190000}"/>
    <cellStyle name="Percent 10 9 2" xfId="3610" xr:uid="{00000000-0005-0000-0000-00001D190000}"/>
    <cellStyle name="Percent 10 9 2 2" xfId="3611" xr:uid="{00000000-0005-0000-0000-00001E190000}"/>
    <cellStyle name="Percent 10 9 3" xfId="3612" xr:uid="{00000000-0005-0000-0000-00001F190000}"/>
    <cellStyle name="Percent 10 9 3 2" xfId="3613" xr:uid="{00000000-0005-0000-0000-000020190000}"/>
    <cellStyle name="Percent 10 9 4" xfId="3614" xr:uid="{00000000-0005-0000-0000-000021190000}"/>
    <cellStyle name="Percent 11" xfId="3615" xr:uid="{00000000-0005-0000-0000-000022190000}"/>
    <cellStyle name="Percent 11 2" xfId="3616" xr:uid="{00000000-0005-0000-0000-000023190000}"/>
    <cellStyle name="Percent 11 2 2" xfId="3617" xr:uid="{00000000-0005-0000-0000-000024190000}"/>
    <cellStyle name="Percent 11 2 2 2" xfId="3618" xr:uid="{00000000-0005-0000-0000-000025190000}"/>
    <cellStyle name="Percent 11 2 3" xfId="3619" xr:uid="{00000000-0005-0000-0000-000026190000}"/>
    <cellStyle name="Percent 11 2 3 2" xfId="3620" xr:uid="{00000000-0005-0000-0000-000027190000}"/>
    <cellStyle name="Percent 11 2 4" xfId="3621" xr:uid="{00000000-0005-0000-0000-000028190000}"/>
    <cellStyle name="Percent 11 2 4 2" xfId="3622" xr:uid="{00000000-0005-0000-0000-000029190000}"/>
    <cellStyle name="Percent 11 3" xfId="3623" xr:uid="{00000000-0005-0000-0000-00002A190000}"/>
    <cellStyle name="Percent 11 4" xfId="3624" xr:uid="{00000000-0005-0000-0000-00002B190000}"/>
    <cellStyle name="Percent 11 4 2" xfId="4833" xr:uid="{00000000-0005-0000-0000-00002C190000}"/>
    <cellStyle name="Percent 11 5" xfId="3625" xr:uid="{00000000-0005-0000-0000-00002D190000}"/>
    <cellStyle name="Percent 11 5 2" xfId="4834" xr:uid="{00000000-0005-0000-0000-00002E190000}"/>
    <cellStyle name="Percent 11 5 3" xfId="4934" xr:uid="{00000000-0005-0000-0000-00002F190000}"/>
    <cellStyle name="Percent 11 6" xfId="4832" xr:uid="{00000000-0005-0000-0000-000030190000}"/>
    <cellStyle name="Percent 12" xfId="3626" xr:uid="{00000000-0005-0000-0000-000031190000}"/>
    <cellStyle name="Percent 12 2" xfId="3627" xr:uid="{00000000-0005-0000-0000-000032190000}"/>
    <cellStyle name="Percent 12 2 2" xfId="3628" xr:uid="{00000000-0005-0000-0000-000033190000}"/>
    <cellStyle name="Percent 12 2 2 2" xfId="3629" xr:uid="{00000000-0005-0000-0000-000034190000}"/>
    <cellStyle name="Percent 12 2 3" xfId="3630" xr:uid="{00000000-0005-0000-0000-000035190000}"/>
    <cellStyle name="Percent 12 2 3 2" xfId="3631" xr:uid="{00000000-0005-0000-0000-000036190000}"/>
    <cellStyle name="Percent 12 2 4" xfId="3632" xr:uid="{00000000-0005-0000-0000-000037190000}"/>
    <cellStyle name="Percent 12 3" xfId="3633" xr:uid="{00000000-0005-0000-0000-000038190000}"/>
    <cellStyle name="Percent 12 3 2" xfId="4835" xr:uid="{00000000-0005-0000-0000-000039190000}"/>
    <cellStyle name="Percent 12 4" xfId="3634" xr:uid="{00000000-0005-0000-0000-00003A190000}"/>
    <cellStyle name="Percent 12 5" xfId="4059" xr:uid="{00000000-0005-0000-0000-00003B190000}"/>
    <cellStyle name="Percent 12 5 2" xfId="5406" xr:uid="{00000000-0005-0000-0000-00003C190000}"/>
    <cellStyle name="Percent 12 5 2 2" xfId="6218" xr:uid="{00000000-0005-0000-0000-00003D190000}"/>
    <cellStyle name="Percent 12 5 3" xfId="5736" xr:uid="{00000000-0005-0000-0000-00003E190000}"/>
    <cellStyle name="Percent 12 5 3 2" xfId="6459" xr:uid="{00000000-0005-0000-0000-00003F190000}"/>
    <cellStyle name="Percent 12 5 4" xfId="5977" xr:uid="{00000000-0005-0000-0000-000040190000}"/>
    <cellStyle name="Percent 13" xfId="3635" xr:uid="{00000000-0005-0000-0000-000041190000}"/>
    <cellStyle name="Percent 13 2" xfId="3636" xr:uid="{00000000-0005-0000-0000-000042190000}"/>
    <cellStyle name="Percent 13 2 2" xfId="3637" xr:uid="{00000000-0005-0000-0000-000043190000}"/>
    <cellStyle name="Percent 13 3" xfId="3638" xr:uid="{00000000-0005-0000-0000-000044190000}"/>
    <cellStyle name="Percent 13 3 2" xfId="3639" xr:uid="{00000000-0005-0000-0000-000045190000}"/>
    <cellStyle name="Percent 14" xfId="3640" xr:uid="{00000000-0005-0000-0000-000046190000}"/>
    <cellStyle name="Percent 15" xfId="4907" xr:uid="{00000000-0005-0000-0000-000047190000}"/>
    <cellStyle name="Percent 2" xfId="3641" xr:uid="{00000000-0005-0000-0000-000048190000}"/>
    <cellStyle name="Percent 2 10" xfId="3642" xr:uid="{00000000-0005-0000-0000-000049190000}"/>
    <cellStyle name="Percent 2 10 2" xfId="3643" xr:uid="{00000000-0005-0000-0000-00004A190000}"/>
    <cellStyle name="Percent 2 10 2 2" xfId="4837" xr:uid="{00000000-0005-0000-0000-00004B190000}"/>
    <cellStyle name="Percent 2 10 2 3" xfId="4932" xr:uid="{00000000-0005-0000-0000-00004C190000}"/>
    <cellStyle name="Percent 2 10 3" xfId="3644" xr:uid="{00000000-0005-0000-0000-00004D190000}"/>
    <cellStyle name="Percent 2 10 4" xfId="4836" xr:uid="{00000000-0005-0000-0000-00004E190000}"/>
    <cellStyle name="Percent 2 10 5" xfId="4933" xr:uid="{00000000-0005-0000-0000-00004F190000}"/>
    <cellStyle name="Percent 2 2" xfId="3645" xr:uid="{00000000-0005-0000-0000-000050190000}"/>
    <cellStyle name="Percent 2 2 2" xfId="3646" xr:uid="{00000000-0005-0000-0000-000051190000}"/>
    <cellStyle name="Percent 2 3" xfId="3647" xr:uid="{00000000-0005-0000-0000-000052190000}"/>
    <cellStyle name="Percent 2 3 2" xfId="3648" xr:uid="{00000000-0005-0000-0000-000053190000}"/>
    <cellStyle name="Percent 2 3 2 2" xfId="3649" xr:uid="{00000000-0005-0000-0000-000054190000}"/>
    <cellStyle name="Percent 2 3 2 3" xfId="3650" xr:uid="{00000000-0005-0000-0000-000055190000}"/>
    <cellStyle name="Percent 2 3 2 3 2" xfId="4838" xr:uid="{00000000-0005-0000-0000-000056190000}"/>
    <cellStyle name="Percent 2 3 2 3 3" xfId="5405" xr:uid="{00000000-0005-0000-0000-000057190000}"/>
    <cellStyle name="Percent 2 3 3" xfId="3651" xr:uid="{00000000-0005-0000-0000-000058190000}"/>
    <cellStyle name="Percent 2 4" xfId="3652" xr:uid="{00000000-0005-0000-0000-000059190000}"/>
    <cellStyle name="Percent 2 4 2" xfId="3653" xr:uid="{00000000-0005-0000-0000-00005A190000}"/>
    <cellStyle name="Percent 2 4 3" xfId="3654" xr:uid="{00000000-0005-0000-0000-00005B190000}"/>
    <cellStyle name="Percent 2 4 4" xfId="3655" xr:uid="{00000000-0005-0000-0000-00005C190000}"/>
    <cellStyle name="Percent 2 4 5" xfId="3656" xr:uid="{00000000-0005-0000-0000-00005D190000}"/>
    <cellStyle name="Percent 2 4 5 2" xfId="3657" xr:uid="{00000000-0005-0000-0000-00005E190000}"/>
    <cellStyle name="Percent 2 4 5 3" xfId="3658" xr:uid="{00000000-0005-0000-0000-00005F190000}"/>
    <cellStyle name="Percent 2 4 5 4" xfId="3659" xr:uid="{00000000-0005-0000-0000-000060190000}"/>
    <cellStyle name="Percent 2 4 5 5" xfId="3660" xr:uid="{00000000-0005-0000-0000-000061190000}"/>
    <cellStyle name="Percent 2 4 5 6" xfId="5404" xr:uid="{00000000-0005-0000-0000-000062190000}"/>
    <cellStyle name="Percent 2 4 6" xfId="3661" xr:uid="{00000000-0005-0000-0000-000063190000}"/>
    <cellStyle name="Percent 2 5" xfId="3662" xr:uid="{00000000-0005-0000-0000-000064190000}"/>
    <cellStyle name="Percent 2 5 2" xfId="3663" xr:uid="{00000000-0005-0000-0000-000065190000}"/>
    <cellStyle name="Percent 2 5 2 2" xfId="3664" xr:uid="{00000000-0005-0000-0000-000066190000}"/>
    <cellStyle name="Percent 2 5 2 3" xfId="3665" xr:uid="{00000000-0005-0000-0000-000067190000}"/>
    <cellStyle name="Percent 2 5 3" xfId="3666" xr:uid="{00000000-0005-0000-0000-000068190000}"/>
    <cellStyle name="Percent 2 5 3 2" xfId="3667" xr:uid="{00000000-0005-0000-0000-000069190000}"/>
    <cellStyle name="Percent 2 5 3 3" xfId="3668" xr:uid="{00000000-0005-0000-0000-00006A190000}"/>
    <cellStyle name="Percent 2 5 4" xfId="3669" xr:uid="{00000000-0005-0000-0000-00006B190000}"/>
    <cellStyle name="Percent 2 5 5" xfId="3670" xr:uid="{00000000-0005-0000-0000-00006C190000}"/>
    <cellStyle name="Percent 2 5 5 2" xfId="3671" xr:uid="{00000000-0005-0000-0000-00006D190000}"/>
    <cellStyle name="Percent 2 5 5 2 2" xfId="4841" xr:uid="{00000000-0005-0000-0000-00006E190000}"/>
    <cellStyle name="Percent 2 5 5 2 3" xfId="4929" xr:uid="{00000000-0005-0000-0000-00006F190000}"/>
    <cellStyle name="Percent 2 5 5 3" xfId="3672" xr:uid="{00000000-0005-0000-0000-000070190000}"/>
    <cellStyle name="Percent 2 5 5 4" xfId="3673" xr:uid="{00000000-0005-0000-0000-000071190000}"/>
    <cellStyle name="Percent 2 5 5 4 2" xfId="4842" xr:uid="{00000000-0005-0000-0000-000072190000}"/>
    <cellStyle name="Percent 2 5 5 4 3" xfId="4928" xr:uid="{00000000-0005-0000-0000-000073190000}"/>
    <cellStyle name="Percent 2 5 5 5" xfId="4930" xr:uid="{00000000-0005-0000-0000-000074190000}"/>
    <cellStyle name="Percent 2 6" xfId="3674" xr:uid="{00000000-0005-0000-0000-000075190000}"/>
    <cellStyle name="Percent 2 7" xfId="3675" xr:uid="{00000000-0005-0000-0000-000076190000}"/>
    <cellStyle name="Percent 2 7 2" xfId="3676" xr:uid="{00000000-0005-0000-0000-000077190000}"/>
    <cellStyle name="Percent 2 8" xfId="3677" xr:uid="{00000000-0005-0000-0000-000078190000}"/>
    <cellStyle name="Percent 2 9" xfId="3678" xr:uid="{00000000-0005-0000-0000-000079190000}"/>
    <cellStyle name="Percent 2 9 2" xfId="3679" xr:uid="{00000000-0005-0000-0000-00007A190000}"/>
    <cellStyle name="Percent 2 9 2 2" xfId="3680" xr:uid="{00000000-0005-0000-0000-00007B190000}"/>
    <cellStyle name="Percent 2 9 2 3" xfId="3681" xr:uid="{00000000-0005-0000-0000-00007C190000}"/>
    <cellStyle name="Percent 2 9 2 3 2" xfId="4844" xr:uid="{00000000-0005-0000-0000-00007D190000}"/>
    <cellStyle name="Percent 2 9 2 3 3" xfId="4926" xr:uid="{00000000-0005-0000-0000-00007E190000}"/>
    <cellStyle name="Percent 2 9 3" xfId="3682" xr:uid="{00000000-0005-0000-0000-00007F190000}"/>
    <cellStyle name="Percent 2 9 4" xfId="3683" xr:uid="{00000000-0005-0000-0000-000080190000}"/>
    <cellStyle name="Percent 2 9 5" xfId="3684" xr:uid="{00000000-0005-0000-0000-000081190000}"/>
    <cellStyle name="Percent 2 9 6" xfId="4927" xr:uid="{00000000-0005-0000-0000-000082190000}"/>
    <cellStyle name="Percent 3" xfId="3685" xr:uid="{00000000-0005-0000-0000-000083190000}"/>
    <cellStyle name="Percent 3 2" xfId="3686" xr:uid="{00000000-0005-0000-0000-000084190000}"/>
    <cellStyle name="Percent 3 2 2" xfId="3687" xr:uid="{00000000-0005-0000-0000-000085190000}"/>
    <cellStyle name="Percent 3 2 2 2" xfId="4847" xr:uid="{00000000-0005-0000-0000-000086190000}"/>
    <cellStyle name="Percent 3 2 3" xfId="3688" xr:uid="{00000000-0005-0000-0000-000087190000}"/>
    <cellStyle name="Percent 3 2 3 2" xfId="4848" xr:uid="{00000000-0005-0000-0000-000088190000}"/>
    <cellStyle name="Percent 3 2 4" xfId="4846" xr:uid="{00000000-0005-0000-0000-000089190000}"/>
    <cellStyle name="Percent 3 3" xfId="3689" xr:uid="{00000000-0005-0000-0000-00008A190000}"/>
    <cellStyle name="Percent 3 3 2" xfId="3690" xr:uid="{00000000-0005-0000-0000-00008B190000}"/>
    <cellStyle name="Percent 3 3 3" xfId="3691" xr:uid="{00000000-0005-0000-0000-00008C190000}"/>
    <cellStyle name="Percent 3 3 4" xfId="3692" xr:uid="{00000000-0005-0000-0000-00008D190000}"/>
    <cellStyle name="Percent 3 3 4 2" xfId="4850" xr:uid="{00000000-0005-0000-0000-00008E190000}"/>
    <cellStyle name="Percent 3 3 5" xfId="3693" xr:uid="{00000000-0005-0000-0000-00008F190000}"/>
    <cellStyle name="Percent 3 4" xfId="3694" xr:uid="{00000000-0005-0000-0000-000090190000}"/>
    <cellStyle name="Percent 3 4 2" xfId="3695" xr:uid="{00000000-0005-0000-0000-000091190000}"/>
    <cellStyle name="Percent 3 4 2 2" xfId="4851" xr:uid="{00000000-0005-0000-0000-000092190000}"/>
    <cellStyle name="Percent 3 4 2 3" xfId="4924" xr:uid="{00000000-0005-0000-0000-000093190000}"/>
    <cellStyle name="Percent 3 4 3" xfId="3696" xr:uid="{00000000-0005-0000-0000-000094190000}"/>
    <cellStyle name="Percent 3 4 4" xfId="4925" xr:uid="{00000000-0005-0000-0000-000095190000}"/>
    <cellStyle name="Percent 3 5" xfId="4845" xr:uid="{00000000-0005-0000-0000-000096190000}"/>
    <cellStyle name="Percent 4" xfId="3697" xr:uid="{00000000-0005-0000-0000-000097190000}"/>
    <cellStyle name="Percent 4 2" xfId="3698" xr:uid="{00000000-0005-0000-0000-000098190000}"/>
    <cellStyle name="Percent 4 2 2" xfId="3699" xr:uid="{00000000-0005-0000-0000-000099190000}"/>
    <cellStyle name="Percent 4 2 2 2" xfId="4854" xr:uid="{00000000-0005-0000-0000-00009A190000}"/>
    <cellStyle name="Percent 4 2 3" xfId="3700" xr:uid="{00000000-0005-0000-0000-00009B190000}"/>
    <cellStyle name="Percent 4 2 3 2" xfId="4855" xr:uid="{00000000-0005-0000-0000-00009C190000}"/>
    <cellStyle name="Percent 4 2 4" xfId="3701" xr:uid="{00000000-0005-0000-0000-00009D190000}"/>
    <cellStyle name="Percent 4 2 4 2" xfId="4856" xr:uid="{00000000-0005-0000-0000-00009E190000}"/>
    <cellStyle name="Percent 4 2 5" xfId="4853" xr:uid="{00000000-0005-0000-0000-00009F190000}"/>
    <cellStyle name="Percent 4 3" xfId="3702" xr:uid="{00000000-0005-0000-0000-0000A0190000}"/>
    <cellStyle name="Percent 4 3 2" xfId="3703" xr:uid="{00000000-0005-0000-0000-0000A1190000}"/>
    <cellStyle name="Percent 4 3 2 2" xfId="4857" xr:uid="{00000000-0005-0000-0000-0000A2190000}"/>
    <cellStyle name="Percent 4 3 3" xfId="3704" xr:uid="{00000000-0005-0000-0000-0000A3190000}"/>
    <cellStyle name="Percent 4 3 3 2" xfId="3705" xr:uid="{00000000-0005-0000-0000-0000A4190000}"/>
    <cellStyle name="Percent 4 3 3 2 2" xfId="4858" xr:uid="{00000000-0005-0000-0000-0000A5190000}"/>
    <cellStyle name="Percent 4 3 3 3" xfId="3706" xr:uid="{00000000-0005-0000-0000-0000A6190000}"/>
    <cellStyle name="Percent 4 3 3 3 2" xfId="4859" xr:uid="{00000000-0005-0000-0000-0000A7190000}"/>
    <cellStyle name="Percent 4 3 3 4" xfId="3707" xr:uid="{00000000-0005-0000-0000-0000A8190000}"/>
    <cellStyle name="Percent 4 3 3 5" xfId="3708" xr:uid="{00000000-0005-0000-0000-0000A9190000}"/>
    <cellStyle name="Percent 4 3 3 5 2" xfId="4860" xr:uid="{00000000-0005-0000-0000-0000AA190000}"/>
    <cellStyle name="Percent 4 3 3 6" xfId="4923" xr:uid="{00000000-0005-0000-0000-0000AB190000}"/>
    <cellStyle name="Percent 4 4" xfId="3709" xr:uid="{00000000-0005-0000-0000-0000AC190000}"/>
    <cellStyle name="Percent 4 4 2" xfId="3710" xr:uid="{00000000-0005-0000-0000-0000AD190000}"/>
    <cellStyle name="Percent 4 5" xfId="3711" xr:uid="{00000000-0005-0000-0000-0000AE190000}"/>
    <cellStyle name="Percent 4 5 2" xfId="3712" xr:uid="{00000000-0005-0000-0000-0000AF190000}"/>
    <cellStyle name="Percent 4 5 2 2" xfId="4863" xr:uid="{00000000-0005-0000-0000-0000B0190000}"/>
    <cellStyle name="Percent 4 5 2 3" xfId="4921" xr:uid="{00000000-0005-0000-0000-0000B1190000}"/>
    <cellStyle name="Percent 4 5 3" xfId="3713" xr:uid="{00000000-0005-0000-0000-0000B2190000}"/>
    <cellStyle name="Percent 4 5 4" xfId="4862" xr:uid="{00000000-0005-0000-0000-0000B3190000}"/>
    <cellStyle name="Percent 4 5 5" xfId="4922" xr:uid="{00000000-0005-0000-0000-0000B4190000}"/>
    <cellStyle name="Percent 5" xfId="3714" xr:uid="{00000000-0005-0000-0000-0000B5190000}"/>
    <cellStyle name="Percent 5 2" xfId="3715" xr:uid="{00000000-0005-0000-0000-0000B6190000}"/>
    <cellStyle name="Percent 5 2 2" xfId="3716" xr:uid="{00000000-0005-0000-0000-0000B7190000}"/>
    <cellStyle name="Percent 5 2 3" xfId="3717" xr:uid="{00000000-0005-0000-0000-0000B8190000}"/>
    <cellStyle name="Percent 5 2 3 2" xfId="3718" xr:uid="{00000000-0005-0000-0000-0000B9190000}"/>
    <cellStyle name="Percent 5 2 3 3" xfId="3719" xr:uid="{00000000-0005-0000-0000-0000BA190000}"/>
    <cellStyle name="Percent 5 2 3 3 2" xfId="4865" xr:uid="{00000000-0005-0000-0000-0000BB190000}"/>
    <cellStyle name="Percent 5 2 3 3 3" xfId="4920" xr:uid="{00000000-0005-0000-0000-0000BC190000}"/>
    <cellStyle name="Percent 5 2 4" xfId="3720" xr:uid="{00000000-0005-0000-0000-0000BD190000}"/>
    <cellStyle name="Percent 5 2 5" xfId="3721" xr:uid="{00000000-0005-0000-0000-0000BE190000}"/>
    <cellStyle name="Percent 5 2 5 2" xfId="3722" xr:uid="{00000000-0005-0000-0000-0000BF190000}"/>
    <cellStyle name="Percent 5 2 5 3" xfId="3723" xr:uid="{00000000-0005-0000-0000-0000C0190000}"/>
    <cellStyle name="Percent 5 2 5 4" xfId="3724" xr:uid="{00000000-0005-0000-0000-0000C1190000}"/>
    <cellStyle name="Percent 5 2 5 5" xfId="3725" xr:uid="{00000000-0005-0000-0000-0000C2190000}"/>
    <cellStyle name="Percent 5 2 5 6" xfId="4919" xr:uid="{00000000-0005-0000-0000-0000C3190000}"/>
    <cellStyle name="Percent 5 3" xfId="3726" xr:uid="{00000000-0005-0000-0000-0000C4190000}"/>
    <cellStyle name="Percent 5 3 2" xfId="3727" xr:uid="{00000000-0005-0000-0000-0000C5190000}"/>
    <cellStyle name="Percent 5 3 2 2" xfId="4867" xr:uid="{00000000-0005-0000-0000-0000C6190000}"/>
    <cellStyle name="Percent 5 3 3" xfId="3728" xr:uid="{00000000-0005-0000-0000-0000C7190000}"/>
    <cellStyle name="Percent 5 3 3 2" xfId="3729" xr:uid="{00000000-0005-0000-0000-0000C8190000}"/>
    <cellStyle name="Percent 5 3 3 2 2" xfId="4868" xr:uid="{00000000-0005-0000-0000-0000C9190000}"/>
    <cellStyle name="Percent 5 3 3 3" xfId="3730" xr:uid="{00000000-0005-0000-0000-0000CA190000}"/>
    <cellStyle name="Percent 5 3 3 3 2" xfId="4869" xr:uid="{00000000-0005-0000-0000-0000CB190000}"/>
    <cellStyle name="Percent 5 3 3 4" xfId="3731" xr:uid="{00000000-0005-0000-0000-0000CC190000}"/>
    <cellStyle name="Percent 5 3 3 4 2" xfId="4918" xr:uid="{00000000-0005-0000-0000-0000CD190000}"/>
    <cellStyle name="Percent 5 3 4" xfId="3732" xr:uid="{00000000-0005-0000-0000-0000CE190000}"/>
    <cellStyle name="Percent 5 3 4 2" xfId="3733" xr:uid="{00000000-0005-0000-0000-0000CF190000}"/>
    <cellStyle name="Percent 5 3 4 2 2" xfId="4872" xr:uid="{00000000-0005-0000-0000-0000D0190000}"/>
    <cellStyle name="Percent 5 3 4 3" xfId="3734" xr:uid="{00000000-0005-0000-0000-0000D1190000}"/>
    <cellStyle name="Percent 5 3 4 3 2" xfId="4873" xr:uid="{00000000-0005-0000-0000-0000D2190000}"/>
    <cellStyle name="Percent 5 3 4 4" xfId="3735" xr:uid="{00000000-0005-0000-0000-0000D3190000}"/>
    <cellStyle name="Percent 5 3 4 5" xfId="3736" xr:uid="{00000000-0005-0000-0000-0000D4190000}"/>
    <cellStyle name="Percent 5 3 4 5 2" xfId="4874" xr:uid="{00000000-0005-0000-0000-0000D5190000}"/>
    <cellStyle name="Percent 5 3 4 6" xfId="4871" xr:uid="{00000000-0005-0000-0000-0000D6190000}"/>
    <cellStyle name="Percent 5 4" xfId="3737" xr:uid="{00000000-0005-0000-0000-0000D7190000}"/>
    <cellStyle name="Percent 5 4 2" xfId="3738" xr:uid="{00000000-0005-0000-0000-0000D8190000}"/>
    <cellStyle name="Percent 5 4 3" xfId="3739" xr:uid="{00000000-0005-0000-0000-0000D9190000}"/>
    <cellStyle name="Percent 5 4 3 2" xfId="4876" xr:uid="{00000000-0005-0000-0000-0000DA190000}"/>
    <cellStyle name="Percent 5 4 4" xfId="4875" xr:uid="{00000000-0005-0000-0000-0000DB190000}"/>
    <cellStyle name="Percent 5 5" xfId="3740" xr:uid="{00000000-0005-0000-0000-0000DC190000}"/>
    <cellStyle name="Percent 5 5 2" xfId="3741" xr:uid="{00000000-0005-0000-0000-0000DD190000}"/>
    <cellStyle name="Percent 5 5 3" xfId="3742" xr:uid="{00000000-0005-0000-0000-0000DE190000}"/>
    <cellStyle name="Percent 5 5 3 2" xfId="4878" xr:uid="{00000000-0005-0000-0000-0000DF190000}"/>
    <cellStyle name="Percent 5 5 4" xfId="4877" xr:uid="{00000000-0005-0000-0000-0000E0190000}"/>
    <cellStyle name="Percent 5 6" xfId="3743" xr:uid="{00000000-0005-0000-0000-0000E1190000}"/>
    <cellStyle name="Percent 5 7" xfId="3744" xr:uid="{00000000-0005-0000-0000-0000E2190000}"/>
    <cellStyle name="Percent 5 7 2" xfId="4917" xr:uid="{00000000-0005-0000-0000-0000E3190000}"/>
    <cellStyle name="Percent 6" xfId="3745" xr:uid="{00000000-0005-0000-0000-0000E4190000}"/>
    <cellStyle name="Percent 6 2" xfId="3746" xr:uid="{00000000-0005-0000-0000-0000E5190000}"/>
    <cellStyle name="Percent 6 2 2" xfId="3747" xr:uid="{00000000-0005-0000-0000-0000E6190000}"/>
    <cellStyle name="Percent 6 2 2 2" xfId="3748" xr:uid="{00000000-0005-0000-0000-0000E7190000}"/>
    <cellStyle name="Percent 6 2 2 2 2" xfId="3749" xr:uid="{00000000-0005-0000-0000-0000E8190000}"/>
    <cellStyle name="Percent 6 2 2 3" xfId="3750" xr:uid="{00000000-0005-0000-0000-0000E9190000}"/>
    <cellStyle name="Percent 6 2 2 3 2" xfId="3751" xr:uid="{00000000-0005-0000-0000-0000EA190000}"/>
    <cellStyle name="Percent 6 2 2 4" xfId="3752" xr:uid="{00000000-0005-0000-0000-0000EB190000}"/>
    <cellStyle name="Percent 6 2 3" xfId="3753" xr:uid="{00000000-0005-0000-0000-0000EC190000}"/>
    <cellStyle name="Percent 6 2 3 2" xfId="3754" xr:uid="{00000000-0005-0000-0000-0000ED190000}"/>
    <cellStyle name="Percent 6 2 3 2 2" xfId="3755" xr:uid="{00000000-0005-0000-0000-0000EE190000}"/>
    <cellStyle name="Percent 6 2 3 3" xfId="3756" xr:uid="{00000000-0005-0000-0000-0000EF190000}"/>
    <cellStyle name="Percent 6 2 3 3 2" xfId="3757" xr:uid="{00000000-0005-0000-0000-0000F0190000}"/>
    <cellStyle name="Percent 6 2 3 4" xfId="3758" xr:uid="{00000000-0005-0000-0000-0000F1190000}"/>
    <cellStyle name="Percent 6 2 4" xfId="3759" xr:uid="{00000000-0005-0000-0000-0000F2190000}"/>
    <cellStyle name="Percent 6 2 4 2" xfId="3760" xr:uid="{00000000-0005-0000-0000-0000F3190000}"/>
    <cellStyle name="Percent 6 2 4 2 2" xfId="3761" xr:uid="{00000000-0005-0000-0000-0000F4190000}"/>
    <cellStyle name="Percent 6 2 4 3" xfId="3762" xr:uid="{00000000-0005-0000-0000-0000F5190000}"/>
    <cellStyle name="Percent 6 2 4 3 2" xfId="3763" xr:uid="{00000000-0005-0000-0000-0000F6190000}"/>
    <cellStyle name="Percent 6 2 4 4" xfId="3764" xr:uid="{00000000-0005-0000-0000-0000F7190000}"/>
    <cellStyle name="Percent 6 2 5" xfId="3765" xr:uid="{00000000-0005-0000-0000-0000F8190000}"/>
    <cellStyle name="Percent 6 2 5 2" xfId="3766" xr:uid="{00000000-0005-0000-0000-0000F9190000}"/>
    <cellStyle name="Percent 6 2 5 2 2" xfId="3767" xr:uid="{00000000-0005-0000-0000-0000FA190000}"/>
    <cellStyle name="Percent 6 2 5 3" xfId="3768" xr:uid="{00000000-0005-0000-0000-0000FB190000}"/>
    <cellStyle name="Percent 6 2 5 3 2" xfId="3769" xr:uid="{00000000-0005-0000-0000-0000FC190000}"/>
    <cellStyle name="Percent 6 2 5 4" xfId="3770" xr:uid="{00000000-0005-0000-0000-0000FD190000}"/>
    <cellStyle name="Percent 6 3" xfId="3771" xr:uid="{00000000-0005-0000-0000-0000FE190000}"/>
    <cellStyle name="Percent 6 3 2" xfId="3772" xr:uid="{00000000-0005-0000-0000-0000FF190000}"/>
    <cellStyle name="Percent 6 3 2 2" xfId="3773" xr:uid="{00000000-0005-0000-0000-0000001A0000}"/>
    <cellStyle name="Percent 6 3 2 2 2" xfId="3774" xr:uid="{00000000-0005-0000-0000-0000011A0000}"/>
    <cellStyle name="Percent 6 3 2 3" xfId="3775" xr:uid="{00000000-0005-0000-0000-0000021A0000}"/>
    <cellStyle name="Percent 6 3 2 3 2" xfId="3776" xr:uid="{00000000-0005-0000-0000-0000031A0000}"/>
    <cellStyle name="Percent 6 3 2 4" xfId="3777" xr:uid="{00000000-0005-0000-0000-0000041A0000}"/>
    <cellStyle name="Percent 6 3 2 5" xfId="3778" xr:uid="{00000000-0005-0000-0000-0000051A0000}"/>
    <cellStyle name="Percent 6 3 2 6" xfId="3779" xr:uid="{00000000-0005-0000-0000-0000061A0000}"/>
    <cellStyle name="Percent 6 3 3" xfId="3780" xr:uid="{00000000-0005-0000-0000-0000071A0000}"/>
    <cellStyle name="Percent 6 3 3 2" xfId="4886" xr:uid="{00000000-0005-0000-0000-0000081A0000}"/>
    <cellStyle name="Percent 6 3 3 3" xfId="4916" xr:uid="{00000000-0005-0000-0000-0000091A0000}"/>
    <cellStyle name="Percent 6 4" xfId="3781" xr:uid="{00000000-0005-0000-0000-00000A1A0000}"/>
    <cellStyle name="Percent 6 4 2" xfId="3782" xr:uid="{00000000-0005-0000-0000-00000B1A0000}"/>
    <cellStyle name="Percent 6 4 2 2" xfId="3783" xr:uid="{00000000-0005-0000-0000-00000C1A0000}"/>
    <cellStyle name="Percent 6 4 3" xfId="3784" xr:uid="{00000000-0005-0000-0000-00000D1A0000}"/>
    <cellStyle name="Percent 6 4 3 2" xfId="3785" xr:uid="{00000000-0005-0000-0000-00000E1A0000}"/>
    <cellStyle name="Percent 6 4 4" xfId="3786" xr:uid="{00000000-0005-0000-0000-00000F1A0000}"/>
    <cellStyle name="Percent 6 4 4 2" xfId="3787" xr:uid="{00000000-0005-0000-0000-0000101A0000}"/>
    <cellStyle name="Percent 6 4 5" xfId="4887" xr:uid="{00000000-0005-0000-0000-0000111A0000}"/>
    <cellStyle name="Percent 6 5" xfId="3788" xr:uid="{00000000-0005-0000-0000-0000121A0000}"/>
    <cellStyle name="Percent 6 5 2" xfId="3789" xr:uid="{00000000-0005-0000-0000-0000131A0000}"/>
    <cellStyle name="Percent 6 5 2 2" xfId="3790" xr:uid="{00000000-0005-0000-0000-0000141A0000}"/>
    <cellStyle name="Percent 6 5 3" xfId="3791" xr:uid="{00000000-0005-0000-0000-0000151A0000}"/>
    <cellStyle name="Percent 6 5 3 2" xfId="3792" xr:uid="{00000000-0005-0000-0000-0000161A0000}"/>
    <cellStyle name="Percent 6 5 4" xfId="3793" xr:uid="{00000000-0005-0000-0000-0000171A0000}"/>
    <cellStyle name="Percent 6 5 4 2" xfId="3794" xr:uid="{00000000-0005-0000-0000-0000181A0000}"/>
    <cellStyle name="Percent 6 5 5" xfId="4889" xr:uid="{00000000-0005-0000-0000-0000191A0000}"/>
    <cellStyle name="Percent 6 6" xfId="3795" xr:uid="{00000000-0005-0000-0000-00001A1A0000}"/>
    <cellStyle name="Percent 6 6 2" xfId="3796" xr:uid="{00000000-0005-0000-0000-00001B1A0000}"/>
    <cellStyle name="Percent 6 6 3" xfId="3797" xr:uid="{00000000-0005-0000-0000-00001C1A0000}"/>
    <cellStyle name="Percent 6 6 4" xfId="3798" xr:uid="{00000000-0005-0000-0000-00001D1A0000}"/>
    <cellStyle name="Percent 6 6 5" xfId="3799" xr:uid="{00000000-0005-0000-0000-00001E1A0000}"/>
    <cellStyle name="Percent 6 6 6" xfId="3800" xr:uid="{00000000-0005-0000-0000-00001F1A0000}"/>
    <cellStyle name="Percent 6 6 6 2" xfId="3801" xr:uid="{00000000-0005-0000-0000-0000201A0000}"/>
    <cellStyle name="Percent 6 6 7" xfId="3802" xr:uid="{00000000-0005-0000-0000-0000211A0000}"/>
    <cellStyle name="Percent 6 6 7 2" xfId="3803" xr:uid="{00000000-0005-0000-0000-0000221A0000}"/>
    <cellStyle name="Percent 6 6 8" xfId="3804" xr:uid="{00000000-0005-0000-0000-0000231A0000}"/>
    <cellStyle name="Percent 6 6 8 2" xfId="3805" xr:uid="{00000000-0005-0000-0000-0000241A0000}"/>
    <cellStyle name="Percent 6 6 9" xfId="4915" xr:uid="{00000000-0005-0000-0000-0000251A0000}"/>
    <cellStyle name="Percent 6 7" xfId="3806" xr:uid="{00000000-0005-0000-0000-0000261A0000}"/>
    <cellStyle name="Percent 6 7 2" xfId="3807" xr:uid="{00000000-0005-0000-0000-0000271A0000}"/>
    <cellStyle name="Percent 6 7 2 2" xfId="4913" xr:uid="{00000000-0005-0000-0000-0000281A0000}"/>
    <cellStyle name="Percent 6 7 3" xfId="3808" xr:uid="{00000000-0005-0000-0000-0000291A0000}"/>
    <cellStyle name="Percent 6 7 3 2" xfId="4892" xr:uid="{00000000-0005-0000-0000-00002A1A0000}"/>
    <cellStyle name="Percent 6 7 4" xfId="3809" xr:uid="{00000000-0005-0000-0000-00002B1A0000}"/>
    <cellStyle name="Percent 6 7 4 2" xfId="5403" xr:uid="{00000000-0005-0000-0000-00002C1A0000}"/>
    <cellStyle name="Percent 6 7 5" xfId="4914" xr:uid="{00000000-0005-0000-0000-00002D1A0000}"/>
    <cellStyle name="Percent 7" xfId="3810" xr:uid="{00000000-0005-0000-0000-00002E1A0000}"/>
    <cellStyle name="Percent 7 2" xfId="3811" xr:uid="{00000000-0005-0000-0000-00002F1A0000}"/>
    <cellStyle name="Percent 7 2 2" xfId="3812" xr:uid="{00000000-0005-0000-0000-0000301A0000}"/>
    <cellStyle name="Percent 7 2 2 2" xfId="3813" xr:uid="{00000000-0005-0000-0000-0000311A0000}"/>
    <cellStyle name="Percent 7 2 2 2 2" xfId="3814" xr:uid="{00000000-0005-0000-0000-0000321A0000}"/>
    <cellStyle name="Percent 7 2 2 3" xfId="3815" xr:uid="{00000000-0005-0000-0000-0000331A0000}"/>
    <cellStyle name="Percent 7 2 2 3 2" xfId="3816" xr:uid="{00000000-0005-0000-0000-0000341A0000}"/>
    <cellStyle name="Percent 7 2 2 4" xfId="3817" xr:uid="{00000000-0005-0000-0000-0000351A0000}"/>
    <cellStyle name="Percent 7 2 3" xfId="4893" xr:uid="{00000000-0005-0000-0000-0000361A0000}"/>
    <cellStyle name="Percent 7 3" xfId="3818" xr:uid="{00000000-0005-0000-0000-0000371A0000}"/>
    <cellStyle name="Percent 7 3 2" xfId="3819" xr:uid="{00000000-0005-0000-0000-0000381A0000}"/>
    <cellStyle name="Percent 7 3 2 2" xfId="3820" xr:uid="{00000000-0005-0000-0000-0000391A0000}"/>
    <cellStyle name="Percent 7 3 2 2 2" xfId="3821" xr:uid="{00000000-0005-0000-0000-00003A1A0000}"/>
    <cellStyle name="Percent 7 3 2 3" xfId="3822" xr:uid="{00000000-0005-0000-0000-00003B1A0000}"/>
    <cellStyle name="Percent 7 3 2 3 2" xfId="3823" xr:uid="{00000000-0005-0000-0000-00003C1A0000}"/>
    <cellStyle name="Percent 7 3 2 4" xfId="3824" xr:uid="{00000000-0005-0000-0000-00003D1A0000}"/>
    <cellStyle name="Percent 7 3 2 4 2" xfId="3825" xr:uid="{00000000-0005-0000-0000-00003E1A0000}"/>
    <cellStyle name="Percent 7 3 2 5" xfId="4895" xr:uid="{00000000-0005-0000-0000-00003F1A0000}"/>
    <cellStyle name="Percent 7 3 3" xfId="3826" xr:uid="{00000000-0005-0000-0000-0000401A0000}"/>
    <cellStyle name="Percent 7 3 3 2" xfId="4897" xr:uid="{00000000-0005-0000-0000-0000411A0000}"/>
    <cellStyle name="Percent 7 3 4" xfId="3827" xr:uid="{00000000-0005-0000-0000-0000421A0000}"/>
    <cellStyle name="Percent 7 3 5" xfId="3828" xr:uid="{00000000-0005-0000-0000-0000431A0000}"/>
    <cellStyle name="Percent 7 3 5 2" xfId="4898" xr:uid="{00000000-0005-0000-0000-0000441A0000}"/>
    <cellStyle name="Percent 7 3 6" xfId="4912" xr:uid="{00000000-0005-0000-0000-0000451A0000}"/>
    <cellStyle name="Percent 7 4" xfId="3829" xr:uid="{00000000-0005-0000-0000-0000461A0000}"/>
    <cellStyle name="Percent 7 4 2" xfId="3830" xr:uid="{00000000-0005-0000-0000-0000471A0000}"/>
    <cellStyle name="Percent 7 4 2 2" xfId="3831" xr:uid="{00000000-0005-0000-0000-0000481A0000}"/>
    <cellStyle name="Percent 7 4 3" xfId="3832" xr:uid="{00000000-0005-0000-0000-0000491A0000}"/>
    <cellStyle name="Percent 7 4 3 2" xfId="3833" xr:uid="{00000000-0005-0000-0000-00004A1A0000}"/>
    <cellStyle name="Percent 7 4 4" xfId="3834" xr:uid="{00000000-0005-0000-0000-00004B1A0000}"/>
    <cellStyle name="Percent 7 5" xfId="3835" xr:uid="{00000000-0005-0000-0000-00004C1A0000}"/>
    <cellStyle name="Percent 7 5 2" xfId="3836" xr:uid="{00000000-0005-0000-0000-00004D1A0000}"/>
    <cellStyle name="Percent 7 5 2 2" xfId="3837" xr:uid="{00000000-0005-0000-0000-00004E1A0000}"/>
    <cellStyle name="Percent 7 5 3" xfId="3838" xr:uid="{00000000-0005-0000-0000-00004F1A0000}"/>
    <cellStyle name="Percent 7 5 3 2" xfId="3839" xr:uid="{00000000-0005-0000-0000-0000501A0000}"/>
    <cellStyle name="Percent 7 5 4" xfId="3840" xr:uid="{00000000-0005-0000-0000-0000511A0000}"/>
    <cellStyle name="Percent 8" xfId="3841" xr:uid="{00000000-0005-0000-0000-0000521A0000}"/>
    <cellStyle name="Percent 8 2" xfId="3842" xr:uid="{00000000-0005-0000-0000-0000531A0000}"/>
    <cellStyle name="Percent 8 3" xfId="3843" xr:uid="{00000000-0005-0000-0000-0000541A0000}"/>
    <cellStyle name="Percent 8 3 2" xfId="3844" xr:uid="{00000000-0005-0000-0000-0000551A0000}"/>
    <cellStyle name="Percent 9" xfId="3845" xr:uid="{00000000-0005-0000-0000-0000561A0000}"/>
    <cellStyle name="Percent 9 2" xfId="3846" xr:uid="{00000000-0005-0000-0000-0000571A0000}"/>
    <cellStyle name="Percent 9 3" xfId="3847" xr:uid="{00000000-0005-0000-0000-0000581A0000}"/>
    <cellStyle name="Percent 9 3 2" xfId="3848" xr:uid="{00000000-0005-0000-0000-0000591A0000}"/>
    <cellStyle name="Percent 9 3 3" xfId="3849" xr:uid="{00000000-0005-0000-0000-00005A1A0000}"/>
    <cellStyle name="Percent 9 3 4" xfId="3850" xr:uid="{00000000-0005-0000-0000-00005B1A0000}"/>
    <cellStyle name="Percent 9 3 5" xfId="3851" xr:uid="{00000000-0005-0000-0000-00005C1A0000}"/>
    <cellStyle name="Percent 9 3 6" xfId="4911" xr:uid="{00000000-0005-0000-0000-00005D1A0000}"/>
    <cellStyle name="Percent 9 4" xfId="3852" xr:uid="{00000000-0005-0000-0000-00005E1A0000}"/>
    <cellStyle name="Percent 9 4 2" xfId="3853" xr:uid="{00000000-0005-0000-0000-00005F1A0000}"/>
    <cellStyle name="Percent 9 4 2 2" xfId="4903" xr:uid="{00000000-0005-0000-0000-0000601A0000}"/>
    <cellStyle name="Percent 9 4 3" xfId="3854" xr:uid="{00000000-0005-0000-0000-0000611A0000}"/>
    <cellStyle name="Percent 9 4 4" xfId="3855" xr:uid="{00000000-0005-0000-0000-0000621A0000}"/>
    <cellStyle name="Percent 9 4 4 2" xfId="4904" xr:uid="{00000000-0005-0000-0000-0000631A0000}"/>
    <cellStyle name="Percent 9 4 5" xfId="4902" xr:uid="{00000000-0005-0000-0000-0000641A0000}"/>
    <cellStyle name="Style 1" xfId="3856" xr:uid="{00000000-0005-0000-0000-0000651A0000}"/>
    <cellStyle name="Style 1 2" xfId="3857" xr:uid="{00000000-0005-0000-0000-0000661A0000}"/>
    <cellStyle name="Title 2" xfId="3858" xr:uid="{00000000-0005-0000-0000-0000671A0000}"/>
    <cellStyle name="Title 3" xfId="3859" xr:uid="{00000000-0005-0000-0000-0000681A0000}"/>
    <cellStyle name="Title 3 2" xfId="3860" xr:uid="{00000000-0005-0000-0000-0000691A0000}"/>
    <cellStyle name="Title 3 2 2" xfId="3861" xr:uid="{00000000-0005-0000-0000-00006A1A0000}"/>
    <cellStyle name="Title 3 3" xfId="3862" xr:uid="{00000000-0005-0000-0000-00006B1A0000}"/>
    <cellStyle name="Title 3 3 2" xfId="3863" xr:uid="{00000000-0005-0000-0000-00006C1A0000}"/>
    <cellStyle name="Title 3 3 3" xfId="4036" xr:uid="{00000000-0005-0000-0000-00006D1A0000}"/>
    <cellStyle name="Title 3 4" xfId="3864" xr:uid="{00000000-0005-0000-0000-00006E1A0000}"/>
    <cellStyle name="Title 3 4 2" xfId="3865" xr:uid="{00000000-0005-0000-0000-00006F1A0000}"/>
    <cellStyle name="Title 3 5" xfId="3866" xr:uid="{00000000-0005-0000-0000-0000701A0000}"/>
    <cellStyle name="Title 3 5 2" xfId="3867" xr:uid="{00000000-0005-0000-0000-0000711A0000}"/>
    <cellStyle name="Title 3 6" xfId="3868" xr:uid="{00000000-0005-0000-0000-0000721A0000}"/>
    <cellStyle name="Title 3 6 2" xfId="4905" xr:uid="{00000000-0005-0000-0000-0000731A0000}"/>
    <cellStyle name="Title 3 7" xfId="4039" xr:uid="{00000000-0005-0000-0000-0000741A0000}"/>
    <cellStyle name="Title 4" xfId="3869" xr:uid="{00000000-0005-0000-0000-0000751A0000}"/>
    <cellStyle name="Total 2" xfId="3870" xr:uid="{00000000-0005-0000-0000-0000761A0000}"/>
    <cellStyle name="Total 3" xfId="3871" xr:uid="{00000000-0005-0000-0000-0000771A0000}"/>
    <cellStyle name="Total 3 2" xfId="3872" xr:uid="{00000000-0005-0000-0000-0000781A0000}"/>
    <cellStyle name="Total 3 3" xfId="3873" xr:uid="{00000000-0005-0000-0000-0000791A0000}"/>
    <cellStyle name="Total 3 4" xfId="3874" xr:uid="{00000000-0005-0000-0000-00007A1A0000}"/>
    <cellStyle name="Total 3 5" xfId="3875" xr:uid="{00000000-0005-0000-0000-00007B1A0000}"/>
    <cellStyle name="Total 3 6" xfId="3876" xr:uid="{00000000-0005-0000-0000-00007C1A0000}"/>
    <cellStyle name="Total 3 7" xfId="4034" xr:uid="{00000000-0005-0000-0000-00007D1A0000}"/>
    <cellStyle name="Total 4" xfId="3877" xr:uid="{00000000-0005-0000-0000-00007E1A0000}"/>
    <cellStyle name="Warning Text 2" xfId="3878" xr:uid="{00000000-0005-0000-0000-00007F1A0000}"/>
    <cellStyle name="Warning Text 3" xfId="3879" xr:uid="{00000000-0005-0000-0000-0000801A0000}"/>
    <cellStyle name="Warning Text 4" xfId="3880" xr:uid="{00000000-0005-0000-0000-0000811A0000}"/>
    <cellStyle name="Βασικό_EKO ΕΜΠΟΡΙΑ" xfId="3881" xr:uid="{00000000-0005-0000-0000-0000821A0000}"/>
    <cellStyle name="Διαχωριστικό χιλιάδων/υποδιαστολή [0]_Elda012002.xls Γράφημα 1" xfId="3882" xr:uid="{00000000-0005-0000-0000-0000831A0000}"/>
    <cellStyle name="Διαχωριστικό χιλιάδων/υποδιαστολή_Elda012002.xls Γράφημα 1" xfId="3883" xr:uid="{00000000-0005-0000-0000-0000841A0000}"/>
    <cellStyle name="Νομισματικό [0]_Elda012002.xls Γράφημα 1" xfId="3884" xr:uid="{00000000-0005-0000-0000-0000851A0000}"/>
    <cellStyle name="Νομισματικό_Elda012002.xls Γράφημα 1" xfId="3885" xr:uid="{00000000-0005-0000-0000-0000861A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J75"/>
  <sheetViews>
    <sheetView showGridLines="0" tabSelected="1" zoomScale="85" zoomScaleNormal="85" zoomScalePageLayoutView="150" workbookViewId="0">
      <selection activeCell="J10" sqref="J10:J11"/>
    </sheetView>
  </sheetViews>
  <sheetFormatPr defaultColWidth="8.7109375" defaultRowHeight="15"/>
  <cols>
    <col min="1" max="1" width="80.7109375" style="2" customWidth="1"/>
    <col min="2" max="2" width="18.7109375" style="38" customWidth="1"/>
    <col min="3" max="3" width="2.7109375" style="1" customWidth="1"/>
    <col min="4" max="4" width="18.7109375" style="26" customWidth="1"/>
    <col min="5" max="5" width="2.7109375" style="1" customWidth="1"/>
    <col min="6" max="16384" width="8.7109375" style="2"/>
  </cols>
  <sheetData>
    <row r="1" spans="1:10">
      <c r="A1" s="6" t="s">
        <v>55</v>
      </c>
    </row>
    <row r="2" spans="1:10">
      <c r="A2" s="7" t="s">
        <v>50</v>
      </c>
    </row>
    <row r="3" spans="1:10">
      <c r="A3" s="7" t="s">
        <v>51</v>
      </c>
    </row>
    <row r="4" spans="1:10">
      <c r="A4" s="7" t="s">
        <v>52</v>
      </c>
    </row>
    <row r="5" spans="1:10">
      <c r="A5" s="6" t="s">
        <v>7</v>
      </c>
      <c r="B5" s="24"/>
      <c r="C5" s="2"/>
      <c r="D5" s="27"/>
      <c r="E5" s="2"/>
    </row>
    <row r="6" spans="1:10">
      <c r="A6" s="5"/>
      <c r="B6" s="35" t="s">
        <v>2</v>
      </c>
      <c r="C6" s="3"/>
      <c r="D6" s="28" t="s">
        <v>2</v>
      </c>
      <c r="E6" s="3"/>
    </row>
    <row r="7" spans="1:10">
      <c r="A7" s="5"/>
      <c r="B7" s="36" t="s">
        <v>54</v>
      </c>
      <c r="C7" s="3"/>
      <c r="D7" s="29" t="s">
        <v>53</v>
      </c>
      <c r="E7" s="3"/>
    </row>
    <row r="8" spans="1:10">
      <c r="A8" s="17" t="s">
        <v>14</v>
      </c>
      <c r="B8" s="25"/>
      <c r="C8" s="4"/>
      <c r="D8" s="37"/>
      <c r="E8" s="4"/>
    </row>
    <row r="9" spans="1:10">
      <c r="A9" s="15" t="s">
        <v>4</v>
      </c>
      <c r="B9" s="25"/>
      <c r="C9" s="4"/>
      <c r="D9" s="37"/>
      <c r="E9" s="4"/>
    </row>
    <row r="10" spans="1:10">
      <c r="A10" s="12" t="s">
        <v>45</v>
      </c>
      <c r="B10" s="39">
        <v>750231301</v>
      </c>
      <c r="C10" s="9"/>
      <c r="D10" s="13">
        <v>735734619</v>
      </c>
      <c r="E10" s="9"/>
      <c r="H10" s="34"/>
      <c r="J10" s="50"/>
    </row>
    <row r="11" spans="1:10">
      <c r="A11" s="12" t="s">
        <v>46</v>
      </c>
      <c r="B11" s="39">
        <v>0</v>
      </c>
      <c r="C11" s="9"/>
      <c r="D11" s="13">
        <v>0</v>
      </c>
      <c r="E11" s="9"/>
      <c r="H11" s="34"/>
      <c r="J11" s="50"/>
    </row>
    <row r="12" spans="1:10">
      <c r="A12" s="12" t="s">
        <v>47</v>
      </c>
      <c r="B12" s="39">
        <v>0</v>
      </c>
      <c r="C12" s="9"/>
      <c r="D12" s="13">
        <v>0</v>
      </c>
      <c r="E12" s="9"/>
      <c r="H12" s="34"/>
    </row>
    <row r="13" spans="1:10">
      <c r="A13" s="12" t="s">
        <v>48</v>
      </c>
      <c r="B13" s="39">
        <v>0</v>
      </c>
      <c r="C13" s="9"/>
      <c r="D13" s="13">
        <v>0</v>
      </c>
      <c r="E13" s="9"/>
      <c r="H13" s="34"/>
    </row>
    <row r="14" spans="1:10">
      <c r="A14" s="12" t="s">
        <v>49</v>
      </c>
      <c r="B14" s="39">
        <v>0</v>
      </c>
      <c r="C14" s="9"/>
      <c r="D14" s="13">
        <v>0</v>
      </c>
      <c r="E14" s="9"/>
      <c r="H14" s="34"/>
    </row>
    <row r="15" spans="1:10">
      <c r="A15" s="15" t="s">
        <v>15</v>
      </c>
      <c r="B15" s="39">
        <v>0</v>
      </c>
      <c r="C15" s="9"/>
      <c r="D15" s="13">
        <v>0</v>
      </c>
      <c r="E15" s="9"/>
      <c r="H15" s="34"/>
    </row>
    <row r="16" spans="1:10">
      <c r="A16" s="15" t="s">
        <v>1</v>
      </c>
      <c r="B16" s="39">
        <v>1512589</v>
      </c>
      <c r="C16" s="9"/>
      <c r="D16" s="13">
        <v>2520</v>
      </c>
      <c r="E16" s="9"/>
      <c r="H16" s="34"/>
    </row>
    <row r="17" spans="1:8">
      <c r="A17" s="15" t="s">
        <v>16</v>
      </c>
      <c r="B17" s="39">
        <v>0</v>
      </c>
      <c r="C17" s="9"/>
      <c r="D17" s="13">
        <v>0</v>
      </c>
      <c r="E17" s="9"/>
      <c r="H17" s="34"/>
    </row>
    <row r="18" spans="1:8">
      <c r="A18" s="15" t="s">
        <v>5</v>
      </c>
      <c r="B18" s="39">
        <v>-463980204.19999999</v>
      </c>
      <c r="C18" s="9"/>
      <c r="D18" s="13">
        <v>-472876703</v>
      </c>
      <c r="E18" s="9"/>
      <c r="H18" s="34"/>
    </row>
    <row r="19" spans="1:8">
      <c r="A19" s="15" t="s">
        <v>17</v>
      </c>
      <c r="B19" s="39">
        <v>-41409257.299999997</v>
      </c>
      <c r="C19" s="22"/>
      <c r="D19" s="30">
        <v>-46936638</v>
      </c>
      <c r="E19" s="22"/>
      <c r="H19" s="34"/>
    </row>
    <row r="20" spans="1:8">
      <c r="A20" s="15" t="s">
        <v>18</v>
      </c>
      <c r="B20" s="39">
        <v>-106106352</v>
      </c>
      <c r="C20" s="9"/>
      <c r="D20" s="13">
        <v>-98718926</v>
      </c>
      <c r="E20" s="9"/>
      <c r="H20" s="34"/>
    </row>
    <row r="21" spans="1:8">
      <c r="A21" s="15" t="s">
        <v>19</v>
      </c>
      <c r="B21" s="39">
        <v>-2036719</v>
      </c>
      <c r="C21" s="9"/>
      <c r="D21" s="13">
        <v>-11745497</v>
      </c>
      <c r="E21" s="9"/>
      <c r="H21" s="34"/>
    </row>
    <row r="22" spans="1:8">
      <c r="A22" s="15" t="s">
        <v>20</v>
      </c>
      <c r="B22" s="39">
        <v>-128858461.00000003</v>
      </c>
      <c r="C22" s="9"/>
      <c r="D22" s="13">
        <v>-106146917</v>
      </c>
      <c r="E22" s="9"/>
      <c r="H22" s="34"/>
    </row>
    <row r="23" spans="1:8">
      <c r="A23" s="15"/>
      <c r="B23" s="40"/>
      <c r="C23" s="31"/>
      <c r="D23" s="31"/>
      <c r="E23" s="31"/>
      <c r="H23" s="34"/>
    </row>
    <row r="24" spans="1:8">
      <c r="A24" s="15" t="s">
        <v>21</v>
      </c>
      <c r="B24" s="39">
        <v>0</v>
      </c>
      <c r="C24" s="9"/>
      <c r="D24" s="13"/>
      <c r="E24" s="9"/>
      <c r="H24" s="34"/>
    </row>
    <row r="25" spans="1:8">
      <c r="A25" s="15" t="s">
        <v>22</v>
      </c>
      <c r="B25" s="39">
        <v>0</v>
      </c>
      <c r="C25" s="9"/>
      <c r="D25" s="13"/>
      <c r="E25" s="9"/>
      <c r="H25" s="34"/>
    </row>
    <row r="26" spans="1:8">
      <c r="A26" s="15" t="s">
        <v>23</v>
      </c>
      <c r="B26" s="39">
        <v>0</v>
      </c>
      <c r="C26" s="9"/>
      <c r="D26" s="13"/>
      <c r="E26" s="9"/>
      <c r="H26" s="34"/>
    </row>
    <row r="27" spans="1:8">
      <c r="A27" s="21" t="s">
        <v>3</v>
      </c>
      <c r="B27" s="39">
        <v>0</v>
      </c>
      <c r="C27" s="9"/>
      <c r="D27" s="13"/>
      <c r="E27" s="9"/>
      <c r="H27" s="34"/>
    </row>
    <row r="28" spans="1:8">
      <c r="A28" s="16" t="s">
        <v>6</v>
      </c>
      <c r="B28" s="41">
        <f>SUM(B10:B22,B24:B27)</f>
        <v>9352896.4999999702</v>
      </c>
      <c r="C28" s="9"/>
      <c r="D28" s="41">
        <f>SUM(D10:D22,D24:D27)</f>
        <v>-687542</v>
      </c>
      <c r="E28" s="9"/>
      <c r="H28" s="34"/>
    </row>
    <row r="29" spans="1:8">
      <c r="A29" s="15" t="s">
        <v>0</v>
      </c>
      <c r="B29" s="39">
        <v>-1609100</v>
      </c>
      <c r="C29" s="9"/>
      <c r="D29" s="13">
        <v>-226950</v>
      </c>
      <c r="E29" s="9"/>
      <c r="H29" s="34"/>
    </row>
    <row r="30" spans="1:8">
      <c r="A30" s="16" t="s">
        <v>24</v>
      </c>
      <c r="B30" s="41">
        <f>SUM(B28:B29)</f>
        <v>7743796.4999999702</v>
      </c>
      <c r="C30" s="10"/>
      <c r="D30" s="41">
        <f>SUM(D28:D29)</f>
        <v>-914492</v>
      </c>
      <c r="E30" s="10"/>
      <c r="H30" s="34"/>
    </row>
    <row r="31" spans="1:8">
      <c r="A31" s="15"/>
      <c r="B31" s="40"/>
      <c r="C31" s="31"/>
      <c r="D31" s="31"/>
      <c r="E31" s="31"/>
      <c r="H31" s="34"/>
    </row>
    <row r="32" spans="1:8" ht="15" customHeight="1">
      <c r="A32" s="17" t="s">
        <v>25</v>
      </c>
      <c r="B32" s="40"/>
      <c r="C32" s="31"/>
      <c r="D32" s="31"/>
      <c r="E32" s="31"/>
      <c r="H32" s="34"/>
    </row>
    <row r="33" spans="1:8" ht="15" customHeight="1">
      <c r="A33" s="15" t="s">
        <v>26</v>
      </c>
      <c r="B33" s="39"/>
      <c r="C33" s="9"/>
      <c r="D33" s="13"/>
      <c r="E33" s="9"/>
      <c r="H33" s="34"/>
    </row>
    <row r="34" spans="1:8" ht="15" customHeight="1">
      <c r="A34" s="15"/>
      <c r="B34" s="40"/>
      <c r="C34" s="31"/>
      <c r="D34" s="31"/>
      <c r="E34" s="31"/>
      <c r="H34" s="34"/>
    </row>
    <row r="35" spans="1:8" ht="15" customHeight="1" thickBot="1">
      <c r="A35" s="16" t="s">
        <v>44</v>
      </c>
      <c r="B35" s="42">
        <f>B30+B33</f>
        <v>7743796.4999999702</v>
      </c>
      <c r="C35" s="11"/>
      <c r="D35" s="42">
        <f>D30+D33</f>
        <v>-914492</v>
      </c>
      <c r="E35" s="11"/>
      <c r="H35" s="34"/>
    </row>
    <row r="36" spans="1:8" ht="15" customHeight="1" thickTop="1">
      <c r="A36" s="16"/>
      <c r="B36" s="43"/>
      <c r="C36" s="32"/>
      <c r="D36" s="32"/>
      <c r="E36" s="32"/>
      <c r="H36" s="34"/>
    </row>
    <row r="37" spans="1:8" ht="15" customHeight="1">
      <c r="A37" s="16" t="s">
        <v>27</v>
      </c>
      <c r="B37" s="43"/>
      <c r="C37" s="32"/>
      <c r="D37" s="32"/>
      <c r="E37" s="32"/>
      <c r="H37" s="34"/>
    </row>
    <row r="38" spans="1:8">
      <c r="A38" s="15" t="s">
        <v>28</v>
      </c>
      <c r="B38" s="39">
        <f t="shared" ref="B38:D38" si="0">B35</f>
        <v>7743796.4999999702</v>
      </c>
      <c r="C38" s="8"/>
      <c r="D38" s="39">
        <f t="shared" si="0"/>
        <v>-914492</v>
      </c>
      <c r="E38" s="8"/>
      <c r="H38" s="34"/>
    </row>
    <row r="39" spans="1:8">
      <c r="A39" s="15" t="s">
        <v>29</v>
      </c>
      <c r="B39" s="39"/>
      <c r="C39" s="9"/>
      <c r="D39" s="13"/>
      <c r="E39" s="9"/>
      <c r="H39" s="34"/>
    </row>
    <row r="40" spans="1:8">
      <c r="A40" s="15"/>
      <c r="B40" s="44"/>
      <c r="C40" s="33"/>
      <c r="D40" s="33"/>
      <c r="E40" s="33"/>
      <c r="H40" s="34"/>
    </row>
    <row r="41" spans="1:8">
      <c r="A41" s="16" t="s">
        <v>30</v>
      </c>
      <c r="B41" s="24"/>
      <c r="C41" s="27"/>
      <c r="D41" s="27"/>
      <c r="E41" s="27"/>
      <c r="H41" s="34"/>
    </row>
    <row r="42" spans="1:8">
      <c r="A42" s="15" t="s">
        <v>31</v>
      </c>
      <c r="B42" s="45"/>
      <c r="C42" s="10"/>
      <c r="D42" s="10"/>
      <c r="E42" s="10"/>
      <c r="H42" s="34"/>
    </row>
    <row r="43" spans="1:8">
      <c r="A43" s="18" t="s">
        <v>32</v>
      </c>
      <c r="B43" s="39"/>
      <c r="C43" s="9"/>
      <c r="D43" s="13"/>
      <c r="E43" s="9"/>
      <c r="H43" s="34"/>
    </row>
    <row r="44" spans="1:8">
      <c r="A44" s="18" t="s">
        <v>33</v>
      </c>
      <c r="B44" s="39"/>
      <c r="C44" s="9"/>
      <c r="D44" s="13"/>
      <c r="E44" s="9"/>
      <c r="H44" s="34"/>
    </row>
    <row r="45" spans="1:8">
      <c r="A45" s="19"/>
      <c r="B45" s="44"/>
      <c r="C45" s="33"/>
      <c r="D45" s="33"/>
      <c r="E45" s="33"/>
      <c r="H45" s="34"/>
    </row>
    <row r="46" spans="1:8">
      <c r="A46" s="15" t="s">
        <v>34</v>
      </c>
      <c r="B46" s="24"/>
      <c r="C46" s="27"/>
      <c r="D46" s="27"/>
      <c r="E46" s="27"/>
      <c r="H46" s="34"/>
    </row>
    <row r="47" spans="1:8">
      <c r="A47" s="18" t="s">
        <v>32</v>
      </c>
      <c r="B47" s="39"/>
      <c r="C47" s="9"/>
      <c r="D47" s="13"/>
      <c r="E47" s="9"/>
      <c r="H47" s="34"/>
    </row>
    <row r="48" spans="1:8">
      <c r="A48" s="18" t="s">
        <v>33</v>
      </c>
      <c r="B48" s="39"/>
      <c r="C48" s="9"/>
      <c r="D48" s="13"/>
      <c r="E48" s="9"/>
      <c r="H48" s="34"/>
    </row>
    <row r="49" spans="1:8">
      <c r="B49" s="24"/>
      <c r="C49" s="27"/>
      <c r="D49" s="27"/>
      <c r="E49" s="27"/>
      <c r="H49" s="34"/>
    </row>
    <row r="50" spans="1:8">
      <c r="A50" s="16" t="s">
        <v>35</v>
      </c>
      <c r="B50" s="46">
        <f>B35</f>
        <v>7743796.4999999702</v>
      </c>
      <c r="C50" s="26"/>
      <c r="D50" s="46">
        <f>D35</f>
        <v>-914492</v>
      </c>
      <c r="E50" s="26"/>
      <c r="H50" s="34"/>
    </row>
    <row r="51" spans="1:8">
      <c r="A51" s="16"/>
      <c r="C51" s="26"/>
      <c r="E51" s="26"/>
      <c r="H51" s="34"/>
    </row>
    <row r="52" spans="1:8">
      <c r="A52" s="17" t="s">
        <v>13</v>
      </c>
      <c r="C52" s="26"/>
      <c r="E52" s="26"/>
      <c r="H52" s="34"/>
    </row>
    <row r="53" spans="1:8">
      <c r="A53" s="16"/>
      <c r="C53" s="26"/>
      <c r="E53" s="26"/>
      <c r="H53" s="34"/>
    </row>
    <row r="54" spans="1:8">
      <c r="A54" s="16" t="s">
        <v>36</v>
      </c>
      <c r="C54" s="26"/>
      <c r="E54" s="26"/>
      <c r="H54" s="34"/>
    </row>
    <row r="55" spans="1:8">
      <c r="A55" s="15" t="s">
        <v>37</v>
      </c>
      <c r="B55" s="39"/>
      <c r="C55" s="9"/>
      <c r="D55" s="13"/>
      <c r="E55" s="9"/>
      <c r="H55" s="34"/>
    </row>
    <row r="56" spans="1:8">
      <c r="A56" s="15" t="s">
        <v>10</v>
      </c>
      <c r="B56" s="39"/>
      <c r="C56" s="9"/>
      <c r="D56" s="13"/>
      <c r="E56" s="9"/>
      <c r="H56" s="34"/>
    </row>
    <row r="57" spans="1:8">
      <c r="A57" s="21" t="s">
        <v>3</v>
      </c>
      <c r="B57" s="39"/>
      <c r="C57" s="9"/>
      <c r="D57" s="13"/>
      <c r="E57" s="9"/>
      <c r="H57" s="34"/>
    </row>
    <row r="58" spans="1:8">
      <c r="A58" s="15" t="s">
        <v>38</v>
      </c>
      <c r="B58" s="39"/>
      <c r="C58" s="9"/>
      <c r="D58" s="13"/>
      <c r="E58" s="9"/>
      <c r="H58" s="34"/>
    </row>
    <row r="59" spans="1:8">
      <c r="A59" s="16" t="s">
        <v>12</v>
      </c>
      <c r="B59" s="46">
        <f>SUM(B55:B58)</f>
        <v>0</v>
      </c>
      <c r="C59" s="26"/>
      <c r="D59" s="20">
        <f>SUM(D55:D58)</f>
        <v>0</v>
      </c>
      <c r="E59" s="26"/>
      <c r="H59" s="34"/>
    </row>
    <row r="60" spans="1:8">
      <c r="A60" s="14"/>
      <c r="C60" s="26"/>
      <c r="E60" s="26"/>
      <c r="H60" s="34"/>
    </row>
    <row r="61" spans="1:8">
      <c r="A61" s="16" t="s">
        <v>39</v>
      </c>
      <c r="C61" s="26"/>
      <c r="E61" s="26"/>
      <c r="H61" s="34"/>
    </row>
    <row r="62" spans="1:8">
      <c r="A62" s="15" t="s">
        <v>8</v>
      </c>
      <c r="B62" s="39"/>
      <c r="C62" s="9"/>
      <c r="D62" s="13"/>
      <c r="E62" s="9"/>
      <c r="H62" s="34"/>
    </row>
    <row r="63" spans="1:8">
      <c r="A63" s="15" t="s">
        <v>9</v>
      </c>
      <c r="B63" s="39"/>
      <c r="C63" s="9"/>
      <c r="D63" s="13"/>
      <c r="E63" s="9"/>
      <c r="H63" s="34"/>
    </row>
    <row r="64" spans="1:8">
      <c r="A64" s="15" t="s">
        <v>40</v>
      </c>
      <c r="B64" s="39"/>
      <c r="C64" s="9"/>
      <c r="D64" s="13"/>
      <c r="E64" s="9"/>
      <c r="H64" s="34"/>
    </row>
    <row r="65" spans="1:8">
      <c r="A65" s="21" t="s">
        <v>3</v>
      </c>
      <c r="B65" s="39"/>
      <c r="C65" s="9"/>
      <c r="D65" s="13"/>
      <c r="E65" s="9"/>
      <c r="H65" s="34"/>
    </row>
    <row r="66" spans="1:8">
      <c r="A66" s="15" t="s">
        <v>41</v>
      </c>
      <c r="B66" s="39"/>
      <c r="C66" s="9"/>
      <c r="D66" s="13"/>
      <c r="E66" s="9"/>
      <c r="H66" s="34"/>
    </row>
    <row r="67" spans="1:8">
      <c r="A67" s="16" t="s">
        <v>12</v>
      </c>
      <c r="B67" s="46">
        <f>SUM(B62:B66)</f>
        <v>0</v>
      </c>
      <c r="C67" s="26"/>
      <c r="D67" s="20">
        <f>SUM(D62:D66)</f>
        <v>0</v>
      </c>
      <c r="E67" s="26"/>
      <c r="H67" s="34"/>
    </row>
    <row r="68" spans="1:8">
      <c r="A68" s="14"/>
      <c r="C68" s="26"/>
      <c r="E68" s="26"/>
      <c r="H68" s="34"/>
    </row>
    <row r="69" spans="1:8">
      <c r="A69" s="16" t="s">
        <v>42</v>
      </c>
      <c r="B69" s="46">
        <f>SUM(B59,B67)</f>
        <v>0</v>
      </c>
      <c r="C69" s="26"/>
      <c r="D69" s="20">
        <f>SUM(D59,D67)</f>
        <v>0</v>
      </c>
      <c r="E69" s="26"/>
      <c r="H69" s="34"/>
    </row>
    <row r="70" spans="1:8">
      <c r="A70" s="14"/>
      <c r="B70" s="46"/>
      <c r="C70" s="26"/>
      <c r="D70" s="20"/>
      <c r="E70" s="26"/>
      <c r="H70" s="34"/>
    </row>
    <row r="71" spans="1:8" ht="15.75" thickBot="1">
      <c r="A71" s="16" t="s">
        <v>43</v>
      </c>
      <c r="B71" s="47">
        <f>B69+B50</f>
        <v>7743796.4999999702</v>
      </c>
      <c r="C71" s="26"/>
      <c r="D71" s="47">
        <f>D69+D50</f>
        <v>-914492</v>
      </c>
      <c r="E71" s="26"/>
      <c r="H71" s="34"/>
    </row>
    <row r="72" spans="1:8" ht="15.75" thickTop="1">
      <c r="A72" s="15"/>
      <c r="C72" s="26"/>
      <c r="E72" s="26"/>
      <c r="H72" s="34"/>
    </row>
    <row r="73" spans="1:8">
      <c r="A73" s="17" t="s">
        <v>11</v>
      </c>
      <c r="C73" s="26"/>
      <c r="E73" s="26"/>
      <c r="H73" s="34"/>
    </row>
    <row r="74" spans="1:8">
      <c r="A74" s="15" t="s">
        <v>28</v>
      </c>
      <c r="B74" s="48">
        <f>B71</f>
        <v>7743796.4999999702</v>
      </c>
      <c r="C74" s="49"/>
      <c r="D74" s="48">
        <f>D71</f>
        <v>-914492</v>
      </c>
      <c r="E74" s="26"/>
      <c r="H74" s="34"/>
    </row>
    <row r="75" spans="1:8">
      <c r="A75" s="15" t="s">
        <v>29</v>
      </c>
      <c r="B75" s="48"/>
      <c r="C75" s="26"/>
      <c r="D75" s="23"/>
      <c r="E75" s="26"/>
      <c r="H75" s="34"/>
    </row>
  </sheetData>
  <printOptions horizontalCentered="1"/>
  <pageMargins left="0.39370078740157483" right="0.39370078740157483" top="0.59055118110236227" bottom="0.59055118110236227" header="0.59055118110236227" footer="0.59055118110236227"/>
  <pageSetup paperSize="9" scale="6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Pasq.Performances (sip.natyres)</vt:lpstr>
      <vt:lpstr>'Pasq.Performances (sip.natyres)'!Print_Area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Ilnica, Gentian</cp:lastModifiedBy>
  <cp:lastPrinted>2022-06-24T10:48:27Z</cp:lastPrinted>
  <dcterms:created xsi:type="dcterms:W3CDTF">2012-01-19T09:31:29Z</dcterms:created>
  <dcterms:modified xsi:type="dcterms:W3CDTF">2022-07-12T13:20:32Z</dcterms:modified>
</cp:coreProperties>
</file>