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PASUTTTT\New folder\"/>
    </mc:Choice>
  </mc:AlternateContent>
  <bookViews>
    <workbookView xWindow="0" yWindow="0" windowWidth="23040" windowHeight="8616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2" i="1" l="1"/>
  <c r="C23" i="1" l="1"/>
  <c r="B23" i="1"/>
  <c r="B25" i="1" s="1"/>
  <c r="B27" i="1" s="1"/>
  <c r="C12" i="1"/>
  <c r="M17" i="1"/>
  <c r="L19" i="1"/>
  <c r="L16" i="1"/>
  <c r="L18" i="1"/>
  <c r="M18" i="1"/>
  <c r="L25" i="1"/>
  <c r="L22" i="1"/>
  <c r="L17" i="1"/>
  <c r="L9" i="1"/>
  <c r="M8" i="1"/>
  <c r="M22" i="1"/>
  <c r="M10" i="1"/>
  <c r="L24" i="1"/>
  <c r="L21" i="1"/>
  <c r="L27" i="1"/>
  <c r="L13" i="1"/>
  <c r="M25" i="1"/>
  <c r="M24" i="1"/>
  <c r="L14" i="1"/>
  <c r="M27" i="1"/>
  <c r="L6" i="1"/>
  <c r="L12" i="1"/>
  <c r="M14" i="1"/>
  <c r="M26" i="1"/>
  <c r="L26" i="1"/>
  <c r="L20" i="1"/>
  <c r="M21" i="1"/>
  <c r="M16" i="1"/>
  <c r="L8" i="1"/>
  <c r="M12" i="1"/>
  <c r="M7" i="1"/>
  <c r="M15" i="1"/>
  <c r="M11" i="1"/>
  <c r="M19" i="1"/>
  <c r="L15" i="1"/>
  <c r="M6" i="1"/>
  <c r="L7" i="1"/>
  <c r="L11" i="1"/>
  <c r="M20" i="1"/>
  <c r="M13" i="1"/>
  <c r="L10" i="1"/>
  <c r="M9" i="1"/>
  <c r="M23" i="1"/>
  <c r="L23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<sst xmlns="http://schemas.openxmlformats.org/spreadsheetml/2006/main" count="28" uniqueCount="27">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</sst>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11" fillId="5" borderId="0" xfId="1" applyNumberFormat="1" applyFont="1" applyFill="1" applyBorder="1" applyAlignment="1" applyProtection="1">
      <alignment horizontal="right" wrapText="1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11" fillId="5" borderId="0" xfId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A7" sqref="A7"/>
    </sheetView>
  </sheetViews>
  <sheetFormatPr defaultRowHeight="14.4" x14ac:dyDescent="0.3"/>
  <cols>
    <col min="1" max="1" width="72.33203125" customWidth="1"/>
    <col min="2" max="3" width="15.109375" style="13" customWidth="1"/>
    <col min="5" max="5" width="15.109375" customWidth="1"/>
    <col min="6" max="6" width="14.44140625" customWidth="1"/>
    <col min="10" max="10" width="12.109375" customWidth="1"/>
    <col min="11" max="11" width="3" bestFit="1" customWidth="1"/>
    <col min="12" max="12" width="24.6640625" bestFit="1" customWidth="1"/>
    <col min="13" max="13" width="26.109375" bestFit="1" customWidth="1"/>
  </cols>
  <sheetData>
    <row r="1" spans="1:13" x14ac:dyDescent="0.3">
      <c r="L1" t="s">
        <v>26</v>
      </c>
      <c r="M1" s="11" t="s">
        <v>25</v>
      </c>
    </row>
    <row r="2" spans="1:13" ht="15" customHeight="1" x14ac:dyDescent="0.3">
      <c r="A2" s="25" t="s">
        <v>24</v>
      </c>
      <c r="B2" s="14" t="s">
        <v>23</v>
      </c>
      <c r="C2" s="14" t="s">
        <v>23</v>
      </c>
    </row>
    <row r="3" spans="1:13" ht="15" customHeight="1" x14ac:dyDescent="0.3">
      <c r="A3" s="26"/>
      <c r="B3" s="14" t="s">
        <v>22</v>
      </c>
      <c r="C3" s="14" t="s">
        <v>21</v>
      </c>
    </row>
    <row r="4" spans="1:13" x14ac:dyDescent="0.3">
      <c r="A4" s="10" t="s">
        <v>20</v>
      </c>
      <c r="B4" s="15"/>
      <c r="C4" s="15"/>
    </row>
    <row r="5" spans="1:13" x14ac:dyDescent="0.3">
      <c r="B5" s="16"/>
      <c r="C5" s="15"/>
    </row>
    <row r="6" spans="1:13" x14ac:dyDescent="0.3">
      <c r="A6" s="6" t="s">
        <v>19</v>
      </c>
      <c r="B6" s="27">
        <v>28058393</v>
      </c>
      <c r="C6" s="27">
        <v>19213691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3">
      <c r="A7" s="6" t="s">
        <v>18</v>
      </c>
      <c r="B7" s="27">
        <v>14315</v>
      </c>
      <c r="C7" s="15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3">
      <c r="A8" s="6" t="s">
        <v>17</v>
      </c>
      <c r="B8" s="15"/>
      <c r="C8" s="15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3">
      <c r="A9" s="6" t="s">
        <v>16</v>
      </c>
      <c r="B9" s="15"/>
      <c r="C9" s="15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3">
      <c r="A10" s="6" t="s">
        <v>15</v>
      </c>
      <c r="B10" s="12"/>
      <c r="C10" s="15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3">
      <c r="A11" s="6" t="s">
        <v>14</v>
      </c>
      <c r="B11" s="17"/>
      <c r="C11" s="12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3">
      <c r="A12" s="6" t="s">
        <v>13</v>
      </c>
      <c r="B12" s="18">
        <f>SUM(B13:B14)</f>
        <v>-7149808</v>
      </c>
      <c r="C12" s="18">
        <f>SUM(C13:C14)</f>
        <v>-3339193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3">
      <c r="A13" s="9" t="s">
        <v>12</v>
      </c>
      <c r="B13" s="27">
        <v>-6126641</v>
      </c>
      <c r="C13" s="27">
        <v>-2861345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3">
      <c r="A14" s="9" t="s">
        <v>11</v>
      </c>
      <c r="B14" s="27">
        <v>-1023167</v>
      </c>
      <c r="C14" s="27">
        <v>-477848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3">
      <c r="A15" s="6" t="s">
        <v>10</v>
      </c>
      <c r="B15" s="27">
        <v>-839793</v>
      </c>
      <c r="C15" s="27">
        <v>-714751</v>
      </c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3">
      <c r="A16" s="6" t="s">
        <v>9</v>
      </c>
      <c r="B16" s="27">
        <v>-17706627</v>
      </c>
      <c r="C16" s="27">
        <v>-12110778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3">
      <c r="A17" s="7" t="s">
        <v>8</v>
      </c>
      <c r="B17" s="19">
        <f>SUM(B6:B12,B15:B16)</f>
        <v>2376480</v>
      </c>
      <c r="C17" s="19">
        <f>SUM(C6:C12,C15:C16)</f>
        <v>3048969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3">
      <c r="A18" s="4"/>
      <c r="B18" s="20"/>
      <c r="C18" s="20"/>
      <c r="L18" t="e">
        <f t="shared" ca="1" si="0"/>
        <v>#NAME?</v>
      </c>
      <c r="M18" t="e">
        <f t="shared" ca="1" si="1"/>
        <v>#NAME?</v>
      </c>
    </row>
    <row r="19" spans="1:13" x14ac:dyDescent="0.3">
      <c r="A19" s="8" t="s">
        <v>7</v>
      </c>
      <c r="B19" s="21"/>
      <c r="C19" s="15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3">
      <c r="A20" s="5" t="s">
        <v>6</v>
      </c>
      <c r="B20" s="21"/>
      <c r="C20" s="15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3">
      <c r="A21" s="6" t="s">
        <v>5</v>
      </c>
      <c r="B21" s="17"/>
      <c r="C21" s="15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3">
      <c r="A22" s="6" t="s">
        <v>4</v>
      </c>
      <c r="B22" s="27">
        <v>-261175</v>
      </c>
      <c r="C22" s="27">
        <v>-437138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3">
      <c r="A23" s="4" t="s">
        <v>3</v>
      </c>
      <c r="B23" s="19">
        <f>SUM(B20:B22)</f>
        <v>-261175</v>
      </c>
      <c r="C23" s="19">
        <f>SUM(C20:C22)</f>
        <v>-437138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3">
      <c r="A24" s="2"/>
      <c r="B24" s="22"/>
      <c r="C24" s="15"/>
      <c r="L24" t="e">
        <f t="shared" ca="1" si="0"/>
        <v>#NAME?</v>
      </c>
      <c r="M24" t="e">
        <f t="shared" ca="1" si="1"/>
        <v>#NAME?</v>
      </c>
    </row>
    <row r="25" spans="1:13" ht="15" thickBot="1" x14ac:dyDescent="0.35">
      <c r="A25" s="2" t="s">
        <v>2</v>
      </c>
      <c r="B25" s="23">
        <f>+B23+B17</f>
        <v>2115305</v>
      </c>
      <c r="C25" s="23">
        <f>+C23+C17</f>
        <v>2611831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3">
      <c r="A26" s="3" t="s">
        <v>1</v>
      </c>
      <c r="B26" s="27">
        <v>-1557262</v>
      </c>
      <c r="C26" s="27">
        <v>-545798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" thickBot="1" x14ac:dyDescent="0.35">
      <c r="A27" s="2" t="s">
        <v>0</v>
      </c>
      <c r="B27" s="24">
        <f>+B26+B25</f>
        <v>558043</v>
      </c>
      <c r="C27" s="24">
        <f>+C26+C25</f>
        <v>2066033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" thickTop="1" x14ac:dyDescent="0.3">
      <c r="A28" s="1"/>
      <c r="B28" s="15"/>
      <c r="C28" s="15"/>
    </row>
    <row r="29" spans="1:13" x14ac:dyDescent="0.3">
      <c r="A29" s="1"/>
      <c r="B29" s="15"/>
      <c r="C29" s="15"/>
    </row>
    <row r="30" spans="1:13" x14ac:dyDescent="0.3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2020-07-26T21:06:02Z</dcterms:modified>
</cp:coreProperties>
</file>