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4" i="18" l="1"/>
  <c r="D57" i="18" l="1"/>
  <c r="B55" i="18"/>
  <c r="D44" i="18" l="1"/>
  <c r="B42" i="18" l="1"/>
  <c r="D55" i="18" l="1"/>
  <c r="D42" i="18"/>
  <c r="D47" i="18" s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<sst xmlns="http://schemas.openxmlformats.org/spreadsheetml/2006/main" count="414" uniqueCount="271">
  <si>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</si>
  <si>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</si>
  <si>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</si>
  <si>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</si>
  <si>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</si>
  <si>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</si>
  <si>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</si>
  <si>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</si>
  <si>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</si>
  <si>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</si>
  <si>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</si>
  <si>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</si>
  <si>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</si>
  <si>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</si>
  <si>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</si>
  <si>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</si>
  <si>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</si>
  <si>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</si>
  <si>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</si>
  <si>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</si>
  <si>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</si>
  <si>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</si>
  <si>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</si>
  <si>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</si>
  <si>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</si>
  <si>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</si>
  <si>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</si>
  <si>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</si>
  <si>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</si>
  <si>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</si>
  <si>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</si>
  <si>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</si>
  <si>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</si>
  <si>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</si>
  <si>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</si>
  <si>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</si>
  <si>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</si>
  <si>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</si>
  <si>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</si>
  <si>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</si>
  <si>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</si>
  <si>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</si>
  <si>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</si>
  <si>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</si>
  <si>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</si>
  <si>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</si>
  <si>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</si>
  <si>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</si>
  <si>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</si>
  <si>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</si>
  <si>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</si>
  <si>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</si>
  <si>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</si>
  <si>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</si>
  <si>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</si>
  <si>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</si>
  <si>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</si>
  <si>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</si>
  <si>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</si>
  <si>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</si>
  <si>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</si>
  <si>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</si>
  <si>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</si>
  <si>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</si>
  <si>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</si>
  <si>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</si>
  <si>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</si>
  <si>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</si>
  <si>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</si>
  <si>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</si>
  <si>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</si>
  <si>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</si>
  <si>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</si>
  <si>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</si>
  <si>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</si>
  <si>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</si>
  <si>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</si>
  <si>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</si>
  <si>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</si>
  <si>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</si>
  <si>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</si>
  <si>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</si>
  <si>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</si>
  <si>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</si>
  <si>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</si>
  <si>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</si>
  <si>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</si>
  <si>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</si>
  <si>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</si>
  <si>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</si>
  <si>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</si>
  <si>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</si>
  <si>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</si>
  <si>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</si>
  <si>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</si>
  <si>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</si>
  <si>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</si>
  <si>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</si>
  <si>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</si>
  <si>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</si>
  <si>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</si>
  <si>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</si>
  <si>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</si>
  <si>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</si>
  <si>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</si>
  <si>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</si>
  <si>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</si>
  <si>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</si>
  <si>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</si>
  <si>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</si>
  <si>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</si>
  <si>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</si>
  <si>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</si>
  <si>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</si>
  <si>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</si>
  <si>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</si>
  <si>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</si>
  <si>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</si>
  <si>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</si>
  <si>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</si>
  <si>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</si>
  <si>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</si>
  <si>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</si>
  <si>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</si>
  <si>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</si>
  <si>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</si>
  <si>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</si>
  <si>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</si>
  <si>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</si>
  <si>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</si>
  <si>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</si>
  <si>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</si>
  <si>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</si>
  <si>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</si>
  <si>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</si>
  <si>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</si>
  <si>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</si>
  <si>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</si>
  <si>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</si>
  <si>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</si>
  <si>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</si>
  <si>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</si>
  <si>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</si>
  <si>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</si>
  <si>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</si>
  <si>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</si>
  <si>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</si>
  <si>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</si>
  <si>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</si>
  <si>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</si>
  <si>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</si>
  <si>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</si>
  <si>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</si>
  <si>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</si>
  <si>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</si>
  <si>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</si>
  <si>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</si>
  <si>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</si>
  <si>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</si>
  <si>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</si>
  <si>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</si>
  <si>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</si>
  <si>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</si>
  <si>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</si>
  <si>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</si>
  <si>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</si>
  <si>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</si>
  <si>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</si>
  <si>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</si>
  <si>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</si>
  <si>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</si>
  <si>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</si>
  <si>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</si>
  <si>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</si>
  <si>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</si>
  <si>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</si>
  <si>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</si>
  <si>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</si>
  <si>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</si>
  <si>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</si>
  <si>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</si>
  <si>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</si>
  <si>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</si>
  <si>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</si>
  <si>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</si>
  <si>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</si>
  <si>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</si>
  <si>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</si>
  <si>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</si>
  <si>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</si>
  <si>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</si>
  <si>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</si>
  <si>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</si>
  <si>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</si>
  <si>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</si>
  <si>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</si>
  <si>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</si>
  <si>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</si>
  <si>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</si>
  <si>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</si>
  <si>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</si>
  <si>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</si>
  <si>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</si>
  <si>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</si>
  <si>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</si>
  <si>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</si>
  <si>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</si>
  <si>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</si>
  <si>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</si>
  <si>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</si>
  <si>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</si>
  <si>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</si>
  <si>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</si>
  <si>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</si>
  <si>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</si>
  <si>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</si>
  <si>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</si>
  <si>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</si>
  <si>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</si>
  <si>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</si>
  <si>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</si>
  <si>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</si>
  <si>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</si>
  <si>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</si>
  <si>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</si>
  <si>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</si>
  <si>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</si>
  <si>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</si>
  <si>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</si>
  <si>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</si>
  <si>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</si>
  <si>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</si>
  <si>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</si>
  <si>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</si>
  <si>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</si>
  <si>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</si>
  <si>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</si>
  <si>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</si>
  <si>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</si>
  <si>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</si>
  <si>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</si>
  <si>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</si>
  <si>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</si>
  <si>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</si>
  <si>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</si>
  <si>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</si>
  <si>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</si>
  <si>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</si>
  <si>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</si>
  <si>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</si>
  <si>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</si>
  <si>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</si>
  <si>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</si>
  <si>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</si>
  <si>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</si>
  <si>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</si>
  <si>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</si>
  <si>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</si>
  <si>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</si>
  <si>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</si>
  <si>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</si>
  <si>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</si>
  <si>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</si>
  <si>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</si>
  <si>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</si>
  <si>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</si>
  <si>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</si>
  <si>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GJERGJI-IMPEX SHPK</t>
  </si>
  <si>
    <t>L37320002P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</si>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</sst>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90" formatCode="0.0000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90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showGridLines="0" tabSelected="1" topLeftCell="A19" zoomScaleNormal="100" workbookViewId="0">
      <selection activeCell="B37" sqref="B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157916473</v>
      </c>
      <c r="C10" s="52"/>
      <c r="D10" s="64">
        <v>103033120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224090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-136070171</v>
      </c>
      <c r="C19" s="52"/>
      <c r="D19" s="64">
        <v>-86241469</v>
      </c>
      <c r="E19" s="51"/>
      <c r="F19" s="42"/>
    </row>
    <row r="20" spans="1:6">
      <c r="A20" s="63" t="s">
        <v>243</v>
      </c>
      <c r="B20" s="64">
        <v>-142693</v>
      </c>
      <c r="C20" s="52"/>
      <c r="D20" s="64">
        <v>-141238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-1633303</v>
      </c>
      <c r="C22" s="52"/>
      <c r="D22" s="64">
        <v>-2109000</v>
      </c>
      <c r="E22" s="51"/>
      <c r="F22" s="42"/>
    </row>
    <row r="23" spans="1:6">
      <c r="A23" s="63" t="s">
        <v>245</v>
      </c>
      <c r="B23" s="64">
        <v>-288504</v>
      </c>
      <c r="C23" s="52"/>
      <c r="D23" s="64">
        <v>-352203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-64920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-17275007</v>
      </c>
      <c r="C27" s="52"/>
      <c r="D27" s="64">
        <v>-10805843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-1088520</v>
      </c>
      <c r="C37" s="52"/>
      <c r="D37" s="64">
        <v>-1205437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1418275</v>
      </c>
      <c r="C42" s="55"/>
      <c r="D42" s="54">
        <f>SUM(D9:D41)</f>
        <v>2337100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-212741</f>
        <v>-212741</v>
      </c>
      <c r="C44" s="52"/>
      <c r="D44" s="64">
        <f>-15%*D42</f>
        <v>-350565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1205534</v>
      </c>
      <c r="C47" s="58"/>
      <c r="D47" s="67">
        <f>SUM(D42:D46)</f>
        <v>1986535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1205534</v>
      </c>
      <c r="C57" s="77"/>
      <c r="D57" s="76">
        <f>D47+D55</f>
        <v>1986535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7"/>
    </row>
    <row r="60" spans="1:6">
      <c r="A60" s="73" t="s">
        <v>227</v>
      </c>
      <c r="B60" s="64"/>
      <c r="C60" s="51"/>
      <c r="D60" s="64"/>
      <c r="E60" s="61"/>
      <c r="F60" s="37"/>
    </row>
    <row r="61" spans="1:6">
      <c r="A61" s="73" t="s">
        <v>228</v>
      </c>
      <c r="B61" s="64"/>
      <c r="C61" s="51"/>
      <c r="D61" s="64"/>
      <c r="E61" s="61"/>
      <c r="F61" s="37"/>
    </row>
    <row r="62" spans="1:6">
      <c r="A62" s="38"/>
      <c r="B62" s="39"/>
      <c r="C62" s="39"/>
      <c r="D62" s="39"/>
      <c r="E62" s="61"/>
      <c r="F62" s="37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71" spans="1:6">
      <c r="D71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2022-07-11T11:45:36Z</dcterms:modified>
</cp:coreProperties>
</file>