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9260" windowHeight="8715" tabRatio="883" activeTab="8"/>
  </bookViews>
  <sheets>
    <sheet name="Kop." sheetId="1" r:id="rId1"/>
    <sheet name="Aktivet" sheetId="4" r:id="rId2"/>
    <sheet name="Pasivet" sheetId="14" r:id="rId3"/>
    <sheet name="Rez.1" sheetId="15" r:id="rId4"/>
    <sheet name="Fluksi 2" sheetId="28" r:id="rId5"/>
    <sheet name="Kapitali 2" sheetId="20" r:id="rId6"/>
    <sheet name="Pasq.per AAM 1" sheetId="25" r:id="rId7"/>
    <sheet name="Shen.Spjeg.faqe 1 " sheetId="29" r:id="rId8"/>
    <sheet name="Shen.Shpjeg per PF " sheetId="23" r:id="rId9"/>
  </sheets>
  <calcPr calcId="145621"/>
</workbook>
</file>

<file path=xl/calcChain.xml><?xml version="1.0" encoding="utf-8"?>
<calcChain xmlns="http://schemas.openxmlformats.org/spreadsheetml/2006/main">
  <c r="K275" i="23" l="1"/>
  <c r="K276" i="23"/>
  <c r="K230" i="23"/>
  <c r="K76" i="23"/>
  <c r="K63" i="23" l="1"/>
  <c r="K183" i="23" l="1"/>
  <c r="B2" i="25" l="1"/>
  <c r="K77" i="23"/>
  <c r="K83" i="23" l="1"/>
  <c r="K57" i="23"/>
  <c r="K237" i="23"/>
  <c r="K232" i="23"/>
  <c r="K228" i="23"/>
  <c r="K226" i="23"/>
  <c r="K224" i="23"/>
  <c r="K222" i="23"/>
  <c r="K220" i="23"/>
  <c r="K218" i="23"/>
  <c r="K216" i="23"/>
  <c r="K211" i="23"/>
  <c r="K209" i="23"/>
  <c r="K207" i="23"/>
  <c r="K205" i="23"/>
  <c r="K203" i="23"/>
  <c r="K201" i="23"/>
  <c r="K199" i="23"/>
  <c r="K197" i="23"/>
  <c r="K195" i="23"/>
  <c r="K192" i="23"/>
  <c r="K190" i="23"/>
  <c r="K188" i="23"/>
  <c r="K186" i="23"/>
  <c r="K180" i="23"/>
  <c r="K173" i="23"/>
  <c r="K177" i="23"/>
  <c r="K170" i="23"/>
  <c r="K168" i="23"/>
  <c r="K166" i="23"/>
  <c r="K164" i="23"/>
  <c r="K155" i="23"/>
  <c r="K156" i="23"/>
  <c r="K157" i="23"/>
  <c r="K158" i="23"/>
  <c r="K159" i="23"/>
  <c r="K161" i="23"/>
  <c r="K162" i="23"/>
  <c r="K150" i="23"/>
  <c r="K148" i="23"/>
  <c r="K146" i="23"/>
  <c r="K144" i="23"/>
  <c r="K142" i="23"/>
  <c r="K138" i="23"/>
  <c r="K136" i="23"/>
  <c r="K134" i="23"/>
  <c r="K132" i="23"/>
  <c r="K115" i="23"/>
  <c r="K111" i="23"/>
  <c r="K109" i="23"/>
  <c r="K107" i="23"/>
  <c r="K105" i="23"/>
  <c r="K103" i="23"/>
  <c r="K99" i="23"/>
  <c r="K97" i="23"/>
  <c r="K95" i="23"/>
  <c r="K93" i="23"/>
  <c r="K91" i="23"/>
  <c r="K89" i="23"/>
  <c r="K81" i="23"/>
  <c r="K75" i="23"/>
  <c r="K73" i="23"/>
  <c r="K70" i="23"/>
  <c r="K66" i="23"/>
  <c r="K62" i="23"/>
  <c r="K61" i="23"/>
  <c r="K52" i="23"/>
  <c r="K53" i="23"/>
  <c r="K54" i="23"/>
  <c r="K55" i="23"/>
  <c r="K56" i="23"/>
  <c r="K58" i="23"/>
  <c r="K59" i="23"/>
  <c r="K251" i="23"/>
  <c r="K252" i="23"/>
  <c r="K253" i="23"/>
  <c r="K254" i="23"/>
  <c r="K255" i="23"/>
  <c r="K256" i="23"/>
  <c r="K257" i="23"/>
  <c r="K259" i="23"/>
  <c r="K262" i="23"/>
  <c r="K263" i="23"/>
  <c r="K264" i="23"/>
  <c r="K265" i="23"/>
  <c r="K268" i="23"/>
  <c r="K269" i="23"/>
  <c r="K271" i="23"/>
  <c r="K274" i="23"/>
  <c r="K277" i="23"/>
  <c r="K278" i="23"/>
  <c r="K279" i="23"/>
  <c r="K280" i="23"/>
  <c r="K281" i="23"/>
  <c r="K282" i="23"/>
  <c r="K283" i="23"/>
  <c r="K284" i="23"/>
  <c r="K285" i="23"/>
  <c r="K286" i="23"/>
  <c r="K287" i="23"/>
  <c r="K288" i="23"/>
  <c r="K289" i="23"/>
  <c r="K290" i="23"/>
  <c r="K291" i="23"/>
  <c r="K292" i="23"/>
  <c r="K293" i="23"/>
  <c r="K294" i="23"/>
  <c r="K295" i="23"/>
  <c r="K296" i="23"/>
  <c r="K297" i="23"/>
  <c r="K298" i="23"/>
  <c r="K299" i="23"/>
  <c r="K303" i="23"/>
  <c r="K304" i="23"/>
  <c r="K307" i="23"/>
  <c r="K308" i="23"/>
  <c r="K312" i="23"/>
  <c r="K313" i="23"/>
  <c r="K314" i="23"/>
  <c r="K317" i="23"/>
  <c r="K318" i="23"/>
  <c r="K321" i="23"/>
  <c r="K322" i="23"/>
  <c r="K325" i="23"/>
  <c r="K326" i="23"/>
  <c r="K329" i="23"/>
  <c r="K246" i="23"/>
  <c r="K247" i="23"/>
  <c r="K248" i="23"/>
  <c r="K316" i="23"/>
  <c r="K267" i="23"/>
  <c r="K74" i="23"/>
  <c r="K160" i="23"/>
  <c r="K154" i="23"/>
  <c r="M41" i="23"/>
  <c r="K78" i="23"/>
  <c r="K181" i="23"/>
  <c r="M31" i="23" l="1"/>
  <c r="K302" i="23"/>
  <c r="K324" i="23"/>
  <c r="K51" i="23"/>
  <c r="K311" i="23"/>
  <c r="K306" i="23"/>
  <c r="K320" i="23"/>
  <c r="K261" i="23"/>
  <c r="K250" i="23"/>
  <c r="K245" i="23"/>
  <c r="K50" i="23"/>
  <c r="K310" i="23"/>
  <c r="K273" i="23"/>
  <c r="K176" i="23"/>
  <c r="K153" i="23" l="1"/>
  <c r="K175" i="23" l="1"/>
  <c r="K174" i="23"/>
  <c r="K172" i="23" l="1"/>
  <c r="K234" i="23"/>
  <c r="K331" i="23"/>
  <c r="K328" i="23"/>
  <c r="K236" i="23"/>
  <c r="K67" i="23" l="1"/>
  <c r="K238" i="23"/>
  <c r="K330" i="23"/>
  <c r="K240" i="23" l="1"/>
  <c r="K239" i="23"/>
  <c r="K69" i="23"/>
  <c r="K68" i="23"/>
  <c r="K182" i="23" l="1"/>
  <c r="K179" i="23" l="1"/>
  <c r="K184" i="23"/>
</calcChain>
</file>

<file path=xl/sharedStrings.xml><?xml version="1.0" encoding="utf-8"?>
<sst xmlns="http://schemas.openxmlformats.org/spreadsheetml/2006/main" count="725" uniqueCount="389">
  <si>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</si>
  <si>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</si>
  <si>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</si>
  <si>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</si>
  <si>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</si>
  <si>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</si>
  <si>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</si>
  <si>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</si>
  <si>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</si>
  <si>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</si>
  <si>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</si>
  <si>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</si>
  <si>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</si>
  <si>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</si>
  <si>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</si>
  <si>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Parapagime dhe shpenzime te shtyra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</si>
  <si>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</si>
  <si>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</si>
  <si>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</si>
  <si>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</si>
  <si>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</si>
  <si>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</si>
  <si>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</si>
  <si>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</si>
  <si>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</si>
  <si>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</si>
  <si>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</si>
  <si>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</si>
  <si>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</si>
  <si>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</si>
  <si>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</si>
  <si>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</si>
  <si>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Huat  afatgjata</t>
  </si>
  <si>
    <t>Hua,bono dhe detyrime nga qeraja financiare</t>
  </si>
  <si>
    <t>Huamarje te tjera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</si>
  <si>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</si>
  <si>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</si>
  <si>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</si>
  <si>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</si>
  <si>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</si>
  <si>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</si>
  <si>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</si>
  <si>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</si>
  <si>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</si>
  <si>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</si>
  <si>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</si>
  <si>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</si>
  <si>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</si>
  <si>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</si>
  <si>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</si>
  <si>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</si>
  <si>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</si>
  <si>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</si>
  <si>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</si>
  <si>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</si>
  <si>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</si>
  <si>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</si>
  <si>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</si>
  <si>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</si>
  <si>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</si>
  <si>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</si>
  <si>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Pozicioni i rregulluar</t>
  </si>
  <si>
    <t>TOTALI</t>
  </si>
  <si>
    <t>Efekti ndryshimeve ne politikat kontabel</t>
  </si>
  <si>
    <t>Dividentet e paguar</t>
  </si>
  <si>
    <t>Emertimi</t>
  </si>
  <si>
    <t>Fitimi neto per periudhen kontabel</t>
  </si>
  <si>
    <t>Nje pasqyre e pa Konsoliduar</t>
  </si>
  <si>
    <t>Rezerva stat.ligjore</t>
  </si>
  <si>
    <t>Aksione thesari</t>
  </si>
  <si>
    <t xml:space="preserve">Fitimi pashperndare </t>
  </si>
  <si>
    <t>Rritja rezerves kapitalit</t>
  </si>
  <si>
    <t>Emetimi aksioneve</t>
  </si>
  <si>
    <t>Emetimi kapitali aksionar</t>
  </si>
  <si>
    <t>Per Drejtimin  e Njesise  Ekonomike</t>
  </si>
  <si>
    <t>Interesi i paguar</t>
  </si>
  <si>
    <t>Tatim mbi fitimin i paguar</t>
  </si>
  <si>
    <t>Fluksi monetar nga veprimtarite investuese</t>
  </si>
  <si>
    <t>Blerja e aktiveve afatgjata materiale</t>
  </si>
  <si>
    <t>Interesi i arketuar</t>
  </si>
  <si>
    <t>Dividentet e arketuar</t>
  </si>
  <si>
    <t>Fluksi monetar nga aktivitetet financiare</t>
  </si>
  <si>
    <t>Te ardhura nga huamarrje afatgjata</t>
  </si>
  <si>
    <t>Dividente te paguar</t>
  </si>
  <si>
    <t>Mjetet monetare ne fillim te periudhes kontabel</t>
  </si>
  <si>
    <t>Te ardhura nga emetimi i kapitalit aksioner</t>
  </si>
  <si>
    <t>Fitimi para tatimit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</si>
  <si>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</si>
  <si>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</si>
  <si>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</si>
  <si>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</si>
  <si>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</si>
  <si>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</si>
  <si>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</si>
  <si>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</si>
  <si>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</si>
  <si>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&gt;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</si>
  <si>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</si>
  <si>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</si>
  <si>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</si>
  <si>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</si>
  <si>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</si>
  <si>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</si>
  <si>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</si>
  <si>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</si>
  <si>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</si>
  <si>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</si>
  <si>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</si>
  <si>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</si>
  <si>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</si>
  <si>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</si>
  <si>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</si>
  <si>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</si>
  <si>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</si>
  <si>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</si>
  <si>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</si>
  <si>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Shpenzime te tjera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</si>
  <si>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</si>
  <si>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</si>
  <si>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</si>
  <si>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</si>
  <si>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</si>
  <si>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</si>
  <si>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</si>
  <si>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</si>
  <si>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</si>
  <si>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</si>
  <si>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</si>
  <si>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 A S I V E T      A F A T S H K U R T R A</t>
  </si>
  <si>
    <t>Huamarrje afat shkuatra</t>
  </si>
  <si>
    <t>Derivative dhe aktive te mbajtura per tregtim</t>
  </si>
  <si>
    <t>Aktive te tjera financiare afatshkurtra</t>
  </si>
  <si>
    <t>Kliente per mallra,produkte e sherbime</t>
  </si>
  <si>
    <t>Produkte te gatshme</t>
  </si>
  <si>
    <t>Aktive biologjike afatshkurtra</t>
  </si>
  <si>
    <t>Aktive afatshkurtra te mbajtura per rishitje</t>
  </si>
  <si>
    <t>Shpenzime te periudhave te ardhshme</t>
  </si>
  <si>
    <t>Te pagueshme ndaj furnitoreve</t>
  </si>
  <si>
    <t>Te pagueshme ndaj punonjesve</t>
  </si>
  <si>
    <t>Provizionet afatshkurtra</t>
  </si>
  <si>
    <t>Ndrysh.ne invent.prod.gatshme e prodhimit ne proces</t>
  </si>
  <si>
    <t>A</t>
  </si>
  <si>
    <t>B</t>
  </si>
  <si>
    <t>Aksione te thesari te riblera</t>
  </si>
  <si>
    <t>Para ardhese</t>
  </si>
  <si>
    <t>A K T I V E T    A F A T S H K U R T R A</t>
  </si>
  <si>
    <t>Emertimi dhe Forma ligjore</t>
  </si>
  <si>
    <t>Sqarim:</t>
  </si>
  <si>
    <t xml:space="preserve">     </t>
  </si>
  <si>
    <t>Politikat kontabël</t>
  </si>
  <si>
    <t xml:space="preserve">                - Per ndertesat ne menyre lineare me 5 % ne vit.</t>
  </si>
  <si>
    <t xml:space="preserve">                - Kompjutera e sisteme informacioni me 25 % te vleftes se mbetur</t>
  </si>
  <si>
    <t xml:space="preserve">                - Te gjitha AAM te tjera me 20 % te vleftes se mbetur</t>
  </si>
  <si>
    <t>percaktuar si metode te amortizimit metoden lineare ndersa normen e amortizimit me  15 % ne vit.</t>
  </si>
  <si>
    <t>Ref.</t>
  </si>
  <si>
    <t>Shënimet qe shpjegojnë zërat e ndryshëm të pasqyrave financiare</t>
  </si>
  <si>
    <t>AKTIVET  AFAT SHKURTERA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</si>
  <si>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</si>
  <si>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</si>
  <si>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</si>
  <si>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</si>
  <si>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</si>
  <si>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</si>
  <si>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</si>
  <si>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</si>
  <si>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Totali</t>
  </si>
  <si>
    <t>E M E R T I M I</t>
  </si>
  <si>
    <t>Arka ne Leke</t>
  </si>
  <si>
    <t>Shoqeria nuk ka derivative dhe aktive te mbajtura per tregtim</t>
  </si>
  <si>
    <t xml:space="preserve">   Fatura gjithsej</t>
  </si>
  <si>
    <t xml:space="preserve">     a)  Nga keto</t>
  </si>
  <si>
    <t>pa likuiduara deri ne 30 dite</t>
  </si>
  <si>
    <t>pa likuiduara deri ne 60 dite</t>
  </si>
  <si>
    <t>pa likuiduara deri ne 90 dite</t>
  </si>
  <si>
    <t>pa likuiduara permbi nje vit</t>
  </si>
  <si>
    <t xml:space="preserve">     b)  Nga faturat gjithsej</t>
  </si>
  <si>
    <t>Fatura mbi 300 mije leke te prera</t>
  </si>
  <si>
    <t>Fatura mbi 300 mije leke te likuid.</t>
  </si>
  <si>
    <t>Tatimi i derdhur paradhenie</t>
  </si>
  <si>
    <t>Tatimi i vitit ushtrimor</t>
  </si>
  <si>
    <t>Tatimi i derdhur teper</t>
  </si>
  <si>
    <t>Tatim rimbursuar</t>
  </si>
  <si>
    <t>Tatim nga viti kaluar</t>
  </si>
  <si>
    <t>Tvsh e zbriteshme ne celje te vitit</t>
  </si>
  <si>
    <t>Tvsh e zbriteshme ne Blerje gjate vitit</t>
  </si>
  <si>
    <t>Tvsh e pagueshme ne shitje gjate vitit</t>
  </si>
  <si>
    <t>Tvsh e zbriteshme ne mbyllje te vitit</t>
  </si>
  <si>
    <t>AKTIVET AFATGJATA</t>
  </si>
  <si>
    <t>Viti raportues</t>
  </si>
  <si>
    <t>Viti paraardhes</t>
  </si>
  <si>
    <t>Vlera</t>
  </si>
  <si>
    <t>Amortizimi</t>
  </si>
  <si>
    <t>Vl.mbetur</t>
  </si>
  <si>
    <t>PASIVET  AFATSHKURTRA</t>
  </si>
  <si>
    <t>Fatura mbi 300 mije leke te kontab.</t>
  </si>
  <si>
    <t>PASIVET  AFATGJATA</t>
  </si>
  <si>
    <t xml:space="preserve">KAPITALI </t>
  </si>
  <si>
    <t>●</t>
  </si>
  <si>
    <t>Fitimi i ushtrimit</t>
  </si>
  <si>
    <t>Shpenzime te pa zbriteshme</t>
  </si>
  <si>
    <t>Tatimi mbi fitimin</t>
  </si>
  <si>
    <t>C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</si>
  <si>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</si>
  <si>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</si>
  <si>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</si>
  <si>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</si>
  <si>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Sasia</t>
  </si>
  <si>
    <t>Gjendje</t>
  </si>
  <si>
    <t>Shtesa</t>
  </si>
  <si>
    <t>Pakesime</t>
  </si>
  <si>
    <t xml:space="preserve">             TOTALI</t>
  </si>
  <si>
    <t>Ne leke</t>
  </si>
  <si>
    <t xml:space="preserve">eshte vleresuar me kosto. </t>
  </si>
  <si>
    <t>shoqerise, dhe vleresimi eshte bere koston faktike.</t>
  </si>
  <si>
    <t xml:space="preserve">bilanc me kosto minus amortizimin e akumuluar. </t>
  </si>
  <si>
    <t>si metode te amortizimit per AAM qe ka ne pronesi te saj metoden e amortizimit mbi bazen e vleres se</t>
  </si>
  <si>
    <t xml:space="preserve"> mbetur ndersa normat e amortizimit jane perdorur te njellojta me ato te sistemit fiskal ne fuqi  dhe</t>
  </si>
  <si>
    <t>konkretisht :</t>
  </si>
  <si>
    <t>Shënime të tjera shpjeguese</t>
  </si>
  <si>
    <t>Analiza e posteve te amortizueshme</t>
  </si>
  <si>
    <t>EUR</t>
  </si>
  <si>
    <t>ALL</t>
  </si>
  <si>
    <t>S H E N I M E T    S H P J E G U E S E</t>
  </si>
  <si>
    <t>HARTOI</t>
  </si>
  <si>
    <t>pa likuiduara deri ne 365 dite</t>
  </si>
  <si>
    <t xml:space="preserve">Parapagime nga klientet </t>
  </si>
  <si>
    <t>Detyrime per takse dog. E tvsh ne dogane</t>
  </si>
  <si>
    <t>Pasqyra e fluksit monetar - Metoda Indirekte</t>
  </si>
  <si>
    <t>Fluksi i parave nga veprimtaria e shfrytezimit</t>
  </si>
  <si>
    <t>Rregullime per :</t>
  </si>
  <si>
    <t>Amortizimin</t>
  </si>
  <si>
    <t>Humbje nga kembimet valutore</t>
  </si>
  <si>
    <t>Te ardhura nga Investimet</t>
  </si>
  <si>
    <t>Shpenzime per interesa</t>
  </si>
  <si>
    <t xml:space="preserve">Rritje/renie ne tepricen e kerkesave te arketueshme </t>
  </si>
  <si>
    <t>nga aktiviteti,si dhe kerkesave te arketueshme te tjera</t>
  </si>
  <si>
    <t>Rritje/renie ne Tepricen e inventarit</t>
  </si>
  <si>
    <t>Rritje/renie ne tepricen e detyrimeve ,per tu paguar</t>
  </si>
  <si>
    <t>nga aktiviteti</t>
  </si>
  <si>
    <t>Blerja e njesisese kontrolluar X minus parate e Arketuara</t>
  </si>
  <si>
    <t>Pagesat e detyrimive te qerase financiare</t>
  </si>
  <si>
    <t>31 DHJETOR</t>
  </si>
  <si>
    <t>1 JANAR</t>
  </si>
  <si>
    <t>Pajisje informatike</t>
  </si>
  <si>
    <t>AA te tjera</t>
  </si>
  <si>
    <t>Te ardhura nga shitja e pajisjeve</t>
  </si>
  <si>
    <t>Pakesime/Korrigjime</t>
  </si>
  <si>
    <t>Aktivet biologjike afatgjata</t>
  </si>
  <si>
    <t>Qeraja</t>
  </si>
  <si>
    <t>Komisione</t>
  </si>
  <si>
    <t>Transport per te tjeret</t>
  </si>
  <si>
    <t xml:space="preserve">Te ardhura nga shitja e Produktit te vet </t>
  </si>
  <si>
    <t xml:space="preserve">Te ardhura nga shitja e Shërbimeve </t>
  </si>
  <si>
    <t xml:space="preserve">Te ardhura nga shitja e Mallrave </t>
  </si>
  <si>
    <t>Blerje/shpenzime materiale dhe materiale të tjera</t>
  </si>
  <si>
    <t>Ndryshimet e gjëndjeve të Materialeve (+/-)</t>
  </si>
  <si>
    <t>Mallra të blera</t>
  </si>
  <si>
    <t>Ndryshimet e gjëndjeve të Mallrave (+/-)</t>
  </si>
  <si>
    <t>Shpenzime per sherbime</t>
  </si>
  <si>
    <t>Sherbimet nga nen-kontraktoret</t>
  </si>
  <si>
    <t>Trajtime te pergjithshme</t>
  </si>
  <si>
    <t>Mirembajtje dhe riparime</t>
  </si>
  <si>
    <t>Shpenzime për Siguracione</t>
  </si>
  <si>
    <t>Kerkim studime</t>
  </si>
  <si>
    <t>Sherbime të tjera</t>
  </si>
  <si>
    <t>Shpenzime per koncesione, patenta dhe licensa</t>
  </si>
  <si>
    <t>Shpenzime per publicitet, reklama</t>
  </si>
  <si>
    <t>Transferime, udhetime, dieta</t>
  </si>
  <si>
    <t xml:space="preserve">Shpenzime postare dhe telekomunikacioni </t>
  </si>
  <si>
    <t>Shpenzime transporti</t>
  </si>
  <si>
    <t>Shpenzime per sherbime bankare</t>
  </si>
  <si>
    <t>Taksa dhe tarifa doganore</t>
  </si>
  <si>
    <t>Akciza</t>
  </si>
  <si>
    <t>Taksa dhe tarifa vendore</t>
  </si>
  <si>
    <t>Taksa e regjistrimit dhe tatime te tjera</t>
  </si>
  <si>
    <t>Te ardhura  financiare nga shoqerite e kontrolluara</t>
  </si>
  <si>
    <t>Shpenzime financiare nga shoqerite e kontrolluara</t>
  </si>
  <si>
    <t>Te ardhura financiare nga shoqerite e lidhura</t>
  </si>
  <si>
    <t>Shpenzime financiare nga shoqerite e lidhura</t>
  </si>
  <si>
    <t xml:space="preserve">Blerje te pastokueshme </t>
  </si>
  <si>
    <t>Personel jashte njesise</t>
  </si>
  <si>
    <t>Pagesa te ndermjetesve dhe honorare</t>
  </si>
  <si>
    <t>Subvencione te dhena</t>
  </si>
  <si>
    <t>Shpenzime per pritje dhe perfaqesime</t>
  </si>
  <si>
    <t>Gjoba dhe demshperblime</t>
  </si>
  <si>
    <t>Te ardhura nga interesat</t>
  </si>
  <si>
    <t>Te ardhura nga dividentet</t>
  </si>
  <si>
    <t xml:space="preserve">Fitim/(Humbja) nga rivleresimi i letrave me vlere </t>
  </si>
  <si>
    <t xml:space="preserve">Fitim/(Humbja) nga shitja e letrave me vlere </t>
  </si>
  <si>
    <t>Fitim nga kembimet valutore</t>
  </si>
  <si>
    <t>Te ardhura te tjera financiare</t>
  </si>
  <si>
    <t>Shpenzime te tjera financiare</t>
  </si>
  <si>
    <t xml:space="preserve">Fitimi (humbja) para tatimit  </t>
  </si>
  <si>
    <t xml:space="preserve">Fitimi (humbja) neto e vitit financiar  </t>
  </si>
  <si>
    <t>D</t>
  </si>
  <si>
    <t>Prodhimi i AA jomateriale</t>
  </si>
  <si>
    <t>Prodhimi i AA materiale</t>
  </si>
  <si>
    <t>Te ardhura nga grantet</t>
  </si>
  <si>
    <t>Te ardhura te tjera</t>
  </si>
  <si>
    <t xml:space="preserve">Debitore,Kreditore te tjere </t>
  </si>
  <si>
    <t>Detyrime per takse dog. e tvsh ne dogane</t>
  </si>
  <si>
    <t>MM neto nga aktivitetet e shfrytezimit (6-7-8)</t>
  </si>
  <si>
    <t>MM neto te perdoruara ne veprimtarite investuese (-10-11+12+13+14)</t>
  </si>
  <si>
    <t>MM te perfituara nga aktivitetet  (1+2.1-2.2+2.3-2.4+3+4+5)</t>
  </si>
  <si>
    <t>MM neto e perdorur ne veprimtarite Financiare (17+18-19-20)</t>
  </si>
  <si>
    <t>Rritja/Renia neto e mjeteve monetare (9+15+21)</t>
  </si>
  <si>
    <t>Mjetet monetare ne fund te periudhes kontabel (22+23)</t>
  </si>
  <si>
    <t>Shenime</t>
  </si>
  <si>
    <t>(______________________)</t>
  </si>
  <si>
    <t>Tvsh kerkesa per rimbursim</t>
  </si>
  <si>
    <t xml:space="preserve">Te drejta e detyrime ndaj ortakeve </t>
  </si>
  <si>
    <t xml:space="preserve">Detyrime tatimore per Tatimin ne Burim </t>
  </si>
  <si>
    <t>(  Ne zbatim te Standartit Kombetar te Kontabilitetit Nr.2 dhe Ligjit Nr. 9228    Date 29.04.2004  " Per Kontabilitetin dhe Pasqyrat Financiare " )</t>
  </si>
  <si>
    <t>JO</t>
  </si>
  <si>
    <t>Pozicioni me 31 dhjetor 2013</t>
  </si>
  <si>
    <t>PO</t>
  </si>
  <si>
    <t xml:space="preserve">Tvsh e Paguar </t>
  </si>
  <si>
    <t xml:space="preserve">Qera </t>
  </si>
  <si>
    <t>Pozicioni me 31 dhjetor 2012</t>
  </si>
  <si>
    <t>Instalime teknike specifike</t>
  </si>
  <si>
    <t>Mobilje dhe pasije</t>
  </si>
  <si>
    <t>TIRANE</t>
  </si>
  <si>
    <t>Fitimi Fiskal</t>
  </si>
  <si>
    <t>Shpenzime te panjohura (Gjoba)</t>
  </si>
  <si>
    <t>Banka Kombetare Tregtare</t>
  </si>
  <si>
    <t>Viti   2014</t>
  </si>
  <si>
    <t>31.12.2014</t>
  </si>
  <si>
    <t>Pasqyrat    Financiare    te    Vitit   2014</t>
  </si>
  <si>
    <t>Pasqyra e te Ardhurave dhe Shpenzimeve 2014</t>
  </si>
  <si>
    <t>Pasqyra   e   Fluksit   Monetar  -  Metoda  Indirekte   2014</t>
  </si>
  <si>
    <t>Pasqyra  e  Ndryshimeve  ne  Kapital  2014</t>
  </si>
  <si>
    <t>Pozicioni me 31 dhjetor 2014</t>
  </si>
  <si>
    <t>Tvsh e paguar gjate vitit</t>
  </si>
  <si>
    <t>Tvsh per tu paguar ne mbyllje te vitit</t>
  </si>
  <si>
    <t>Blerje amballazhi</t>
  </si>
  <si>
    <t>Aktivet Afatgjata Materiale  2014</t>
  </si>
  <si>
    <t>Amortizimi A.A.Materiale    2014</t>
  </si>
  <si>
    <t>Vlera Kontabel Neto e A.A.Materiale  2014</t>
  </si>
  <si>
    <t xml:space="preserve">N.C.R ALBANIA SHPK </t>
  </si>
  <si>
    <t>Rr.Konferenca e Pezes , Ish -Kombinati I Drurit "Misto Mame"</t>
  </si>
  <si>
    <t>14.05.2014</t>
  </si>
  <si>
    <t>L41716008V</t>
  </si>
  <si>
    <t>Import-eksport, materiale poligrafike dhe makineri shtypi</t>
  </si>
  <si>
    <t>shitje-blerje mallrash, materialesh te ndryshme</t>
  </si>
  <si>
    <t>Raiffeisen Bank</t>
  </si>
  <si>
    <t xml:space="preserve">Debitore,Kreditore te tjere  </t>
  </si>
  <si>
    <t>Parapagim Qeraje</t>
  </si>
  <si>
    <t xml:space="preserve">Garanci per Qera </t>
  </si>
  <si>
    <t>Shpenzimet e tatimit mbi fitimin (7.5%)</t>
  </si>
  <si>
    <t xml:space="preserve">     Per llogaritjen e amortizimit te AAJM (SKK 5: 59) njesia ekonomike raportuese ka </t>
  </si>
  <si>
    <t xml:space="preserve">     Per llogaritjen e amortizimit te AAM (SKK 5: 38) njesia jone ekonomike  ka percaktuar</t>
  </si>
  <si>
    <t xml:space="preserve">     Per vleresimi i mepasshem i AAM eshte zgjedhur modeli i kostos duke i paraqitur ne </t>
  </si>
  <si>
    <t xml:space="preserve">    Blerja dhe krijimi i AAM gjate periudhes ushtrimore eshte financur nga veprimtaria rrjedhese e </t>
  </si>
  <si>
    <t xml:space="preserve">     Vleresimi fillestar i nje elementi te AAM qe ploteson kriteret per njohje si aktiv ne bilanc </t>
  </si>
  <si>
    <t xml:space="preserve">     Per percaktimin e kostos se inventareve eshte zgjedhur metoda e kostos mesatare.</t>
  </si>
  <si>
    <t>A II</t>
  </si>
  <si>
    <t xml:space="preserve">                - Parimin e krahasueshmerise duke siguruar krahasimin midis dy periudhave.</t>
  </si>
  <si>
    <t xml:space="preserve">                - Parimin e qendrushmerise per te mos ndryshuar politikat e metodat kontabel</t>
  </si>
  <si>
    <t xml:space="preserve">                - Parimin e plotesise duke paraqitur nje pamje te vertete e te drejte te PF.</t>
  </si>
  <si>
    <t xml:space="preserve">                - Parimin e maturise pa optimizem te teperuar,pa nen e mbivleresim te qellimshem</t>
  </si>
  <si>
    <t xml:space="preserve">                - Parimin e paaneshmerise pa asnje influencim te qellimshem</t>
  </si>
  <si>
    <t xml:space="preserve">                - Parimin e perparesise se permbajtjes ekonomike mbi formen ligjore</t>
  </si>
  <si>
    <t xml:space="preserve">                - Parimin e paraqitjes me besnikeri</t>
  </si>
  <si>
    <t>gabime materiale duke zbatuar parimet e meposhteme :</t>
  </si>
  <si>
    <t xml:space="preserve">         f) BESUESHMERIA per hartimin e Pasqyrave Financiare eshte e siguruar pasi nuk ka</t>
  </si>
  <si>
    <t>jane hartuar vetem per zera materiale.</t>
  </si>
  <si>
    <t xml:space="preserve">        e) MATERIALITETI eshte vleresuar nga ana jone dhe ne baze te tij Pasqyrat Financiare</t>
  </si>
  <si>
    <t>mjaftueshme ne fushen e kontabilitetit.</t>
  </si>
  <si>
    <t xml:space="preserve">qene te qarta dhe te kuptushme per perdorues te jashtem qe kane njohuri te pergjitheshme te </t>
  </si>
  <si>
    <t xml:space="preserve">        d) KUPTUESHMERIA e Pasqyrave Financiare eshte realizuar ne masen e plote per te </t>
  </si>
  <si>
    <t>shpenzimeve ka vetem ne rastet qe lejohen nga SKK.</t>
  </si>
  <si>
    <t xml:space="preserve">        c) KOMPENSIM midis nje aktivi dhe nje pasivi nuk ka , ndersa midis te ardhurave dhe </t>
  </si>
  <si>
    <t>mos pasur ne plan ose nevoje nderprerjen  e aktivitetit te saj.</t>
  </si>
  <si>
    <t xml:space="preserve">        b) VIJIMESIA e veprimtarise ekonomike te njesise sone raportuse eshte e siguruar duke</t>
  </si>
  <si>
    <t>transaksionet ekonomike te veta.</t>
  </si>
  <si>
    <t xml:space="preserve">        a) NJESIA EKONOMIKE RAPORTUESE ka mbajtur ne llogarite e saj aktivet,pasivet dhe</t>
  </si>
  <si>
    <t xml:space="preserve">     Parimet dhe karakteristikat cilesore te perdorura per hartimin e P.F. : </t>
  </si>
  <si>
    <t xml:space="preserve">     Baza e pergatitjes se PF : Te drejtat dhe detyrimet e konstatuara. </t>
  </si>
  <si>
    <t xml:space="preserve">     Kuadri kontabel i aplikuar : Standartet Kombetare te Kontabilitetit ne Shqiperi.</t>
  </si>
  <si>
    <t xml:space="preserve">     Kuadri ligjor: Ligji 9228 dt 29.04.2004 "Per Kontabilitetin dhe Pasqyrat Financiare"</t>
  </si>
  <si>
    <t>Informacion i përgjithshëm</t>
  </si>
  <si>
    <t>A I</t>
  </si>
  <si>
    <t xml:space="preserve">               c) Shënime të tjera shpjegeuse</t>
  </si>
  <si>
    <t xml:space="preserve">               b) Shënimet qe shpjegojnë zërat e ndryshëm të pasqyrave financiare</t>
  </si>
  <si>
    <t xml:space="preserve">               a) Informacion i përgjithsëm dhe politikat kontabël</t>
  </si>
  <si>
    <t>percaktuara ne SKK 2 dhe konkretisht paragrafeve 49-55.  Rradha e dhenies se spjegimeve eshte :</t>
  </si>
  <si>
    <t xml:space="preserve">     Plotesimi i te dhenave të kësaj pjese duhet të bëhet sipas kërkesave dhe strukturës standarte te </t>
  </si>
  <si>
    <t xml:space="preserve">     Dhënia e shënimeve shpjeguese në këtë pjesë është e detyrueshme sipas SKK 2.</t>
  </si>
  <si>
    <t>S H E N I M E T  S H P J E G U E S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</si>
</sst>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(* #,##0_);_(* \(#,##0\);_(* &quot;-&quot;??_);_(@_)"/>
    <numFmt numFmtId="167" formatCode="#,##0.0;\-#,##0.0"/>
    <numFmt numFmtId="168" formatCode="#,##0.0_ ;\-#,##0.0\ "/>
    <numFmt numFmtId="169" formatCode="#,##0.00_ ;\-#,##0.00\ "/>
    <numFmt numFmtId="170" formatCode="0.0"/>
    <numFmt numFmtId="171" formatCode="_-* #,##0_L_e_k_-;\-* #,##0_L_e_k_-;_-* &quot;-&quot;??_L_e_k_-;_-@_-"/>
  </numFmts>
  <fonts count="56">
    <font>
      <sz val="10"/>
      <name val="Arial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2"/>
      <name val="Arial"/>
      <family val="2"/>
    </font>
    <font>
      <sz val="9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b/>
      <sz val="12"/>
      <name val="Arial"/>
      <family val="2"/>
    </font>
    <font>
      <b/>
      <u/>
      <sz val="14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b/>
      <u/>
      <sz val="10"/>
      <name val="Arial"/>
      <family val="2"/>
    </font>
    <font>
      <b/>
      <sz val="10"/>
      <name val="Times New Roman"/>
      <family val="1"/>
    </font>
    <font>
      <u/>
      <sz val="14"/>
      <name val="Arial"/>
      <family val="2"/>
    </font>
    <font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Arial CE"/>
    </font>
    <font>
      <i/>
      <sz val="10"/>
      <color indexed="8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22"/>
      <name val="Adobe Caslon Pro Bold"/>
      <family val="1"/>
    </font>
    <font>
      <b/>
      <sz val="11"/>
      <name val="Arial"/>
      <family val="2"/>
    </font>
    <font>
      <b/>
      <u/>
      <sz val="14"/>
      <color rgb="FFFF0000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i/>
      <sz val="10"/>
      <color rgb="FFFF0000"/>
      <name val="Arial"/>
      <family val="2"/>
    </font>
    <font>
      <sz val="12"/>
      <name val="Times New Roman"/>
      <family val="1"/>
    </font>
    <font>
      <i/>
      <sz val="10"/>
      <color theme="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2" fillId="0" borderId="0"/>
    <xf numFmtId="0" fontId="42" fillId="0" borderId="0"/>
    <xf numFmtId="0" fontId="1" fillId="0" borderId="0"/>
  </cellStyleXfs>
  <cellXfs count="58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/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vertical="center"/>
    </xf>
    <xf numFmtId="0" fontId="1" fillId="0" borderId="0" xfId="0" applyFont="1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2" xfId="0" applyFont="1" applyBorder="1" applyAlignment="1">
      <alignment horizontal="right"/>
    </xf>
    <xf numFmtId="0" fontId="7" fillId="0" borderId="2" xfId="0" applyFont="1" applyBorder="1" applyAlignment="1">
      <alignment horizontal="center"/>
    </xf>
    <xf numFmtId="0" fontId="7" fillId="0" borderId="2" xfId="0" applyFont="1" applyBorder="1"/>
    <xf numFmtId="0" fontId="7" fillId="0" borderId="16" xfId="0" applyFont="1" applyBorder="1"/>
    <xf numFmtId="0" fontId="7" fillId="0" borderId="1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3" fillId="0" borderId="4" xfId="0" applyFont="1" applyBorder="1"/>
    <xf numFmtId="0" fontId="13" fillId="0" borderId="0" xfId="0" applyFont="1" applyBorder="1"/>
    <xf numFmtId="0" fontId="13" fillId="0" borderId="5" xfId="0" applyFont="1" applyBorder="1"/>
    <xf numFmtId="0" fontId="16" fillId="0" borderId="0" xfId="0" applyFont="1"/>
    <xf numFmtId="0" fontId="16" fillId="0" borderId="4" xfId="0" applyFont="1" applyBorder="1"/>
    <xf numFmtId="0" fontId="18" fillId="0" borderId="0" xfId="0" applyFont="1" applyBorder="1"/>
    <xf numFmtId="0" fontId="18" fillId="0" borderId="5" xfId="0" applyFont="1" applyBorder="1"/>
    <xf numFmtId="0" fontId="18" fillId="0" borderId="0" xfId="0" applyFont="1"/>
    <xf numFmtId="0" fontId="18" fillId="0" borderId="4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5" fillId="0" borderId="8" xfId="0" applyFont="1" applyBorder="1"/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1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3" fontId="23" fillId="0" borderId="18" xfId="0" applyNumberFormat="1" applyFont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18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23" fillId="0" borderId="19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16" xfId="0" applyFont="1" applyBorder="1" applyAlignment="1">
      <alignment horizontal="center" vertical="center"/>
    </xf>
    <xf numFmtId="0" fontId="24" fillId="0" borderId="19" xfId="0" applyFont="1" applyBorder="1" applyAlignment="1">
      <alignment vertical="center"/>
    </xf>
    <xf numFmtId="3" fontId="25" fillId="0" borderId="18" xfId="0" applyNumberFormat="1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18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/>
    <xf numFmtId="0" fontId="13" fillId="0" borderId="20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3" fontId="23" fillId="0" borderId="0" xfId="0" applyNumberFormat="1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3" fontId="13" fillId="0" borderId="0" xfId="0" applyNumberFormat="1" applyFont="1"/>
    <xf numFmtId="0" fontId="22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/>
    <xf numFmtId="0" fontId="27" fillId="0" borderId="0" xfId="0" applyFont="1" applyAlignment="1">
      <alignment vertical="center"/>
    </xf>
    <xf numFmtId="3" fontId="22" fillId="0" borderId="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165" fontId="13" fillId="0" borderId="1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3" fillId="0" borderId="0" xfId="0" applyFont="1" applyBorder="1" applyAlignment="1">
      <alignment horizontal="center"/>
    </xf>
    <xf numFmtId="3" fontId="13" fillId="0" borderId="0" xfId="0" applyNumberFormat="1" applyFont="1" applyBorder="1"/>
    <xf numFmtId="0" fontId="5" fillId="0" borderId="0" xfId="0" applyFont="1" applyBorder="1"/>
    <xf numFmtId="0" fontId="5" fillId="0" borderId="4" xfId="0" applyFont="1" applyBorder="1"/>
    <xf numFmtId="0" fontId="5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3" fontId="28" fillId="0" borderId="18" xfId="0" applyNumberFormat="1" applyFont="1" applyBorder="1" applyAlignment="1">
      <alignment vertical="center"/>
    </xf>
    <xf numFmtId="0" fontId="30" fillId="0" borderId="0" xfId="0" applyFont="1" applyBorder="1" applyAlignment="1">
      <alignment horizontal="right" vertical="center"/>
    </xf>
    <xf numFmtId="0" fontId="30" fillId="0" borderId="0" xfId="0" applyFont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0" fillId="0" borderId="0" xfId="0" applyBorder="1" applyAlignment="1">
      <alignment horizontal="center"/>
    </xf>
    <xf numFmtId="0" fontId="30" fillId="0" borderId="21" xfId="0" applyFont="1" applyBorder="1"/>
    <xf numFmtId="0" fontId="0" fillId="0" borderId="0" xfId="0" applyBorder="1" applyAlignment="1"/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32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18" xfId="0" applyBorder="1" applyAlignment="1"/>
    <xf numFmtId="0" fontId="0" fillId="0" borderId="18" xfId="0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33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0" fillId="0" borderId="0" xfId="0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8" fillId="0" borderId="0" xfId="0" applyFont="1" applyBorder="1"/>
    <xf numFmtId="0" fontId="22" fillId="0" borderId="0" xfId="0" applyFont="1" applyBorder="1" applyAlignment="1">
      <alignment horizontal="right" vertical="center"/>
    </xf>
    <xf numFmtId="0" fontId="0" fillId="0" borderId="0" xfId="0" applyFill="1" applyBorder="1" applyAlignment="1"/>
    <xf numFmtId="0" fontId="22" fillId="0" borderId="0" xfId="0" applyFont="1" applyBorder="1" applyAlignment="1">
      <alignment horizontal="left" vertical="center"/>
    </xf>
    <xf numFmtId="0" fontId="24" fillId="0" borderId="0" xfId="0" applyFont="1" applyFill="1" applyBorder="1" applyAlignment="1"/>
    <xf numFmtId="0" fontId="0" fillId="0" borderId="0" xfId="0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Border="1"/>
    <xf numFmtId="0" fontId="28" fillId="0" borderId="0" xfId="0" applyFont="1" applyFill="1" applyBorder="1"/>
    <xf numFmtId="0" fontId="5" fillId="0" borderId="18" xfId="0" applyFont="1" applyBorder="1" applyAlignment="1">
      <alignment horizontal="center"/>
    </xf>
    <xf numFmtId="0" fontId="5" fillId="0" borderId="18" xfId="0" applyFont="1" applyBorder="1"/>
    <xf numFmtId="0" fontId="22" fillId="0" borderId="0" xfId="0" applyFont="1" applyBorder="1" applyAlignment="1">
      <alignment horizontal="center"/>
    </xf>
    <xf numFmtId="0" fontId="1" fillId="0" borderId="0" xfId="0" applyFont="1" applyBorder="1" applyAlignment="1"/>
    <xf numFmtId="0" fontId="22" fillId="0" borderId="0" xfId="0" applyFont="1" applyBorder="1"/>
    <xf numFmtId="0" fontId="34" fillId="0" borderId="0" xfId="0" applyFont="1" applyBorder="1" applyAlignment="1">
      <alignment horizontal="right"/>
    </xf>
    <xf numFmtId="0" fontId="35" fillId="0" borderId="0" xfId="0" applyFont="1"/>
    <xf numFmtId="0" fontId="4" fillId="0" borderId="20" xfId="0" applyFont="1" applyBorder="1" applyAlignment="1">
      <alignment horizontal="center"/>
    </xf>
    <xf numFmtId="0" fontId="0" fillId="0" borderId="18" xfId="0" applyBorder="1" applyAlignment="1">
      <alignment horizontal="center"/>
    </xf>
    <xf numFmtId="3" fontId="1" fillId="0" borderId="18" xfId="2" applyNumberFormat="1" applyBorder="1"/>
    <xf numFmtId="0" fontId="4" fillId="0" borderId="18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6" fillId="0" borderId="18" xfId="0" applyFont="1" applyBorder="1" applyAlignment="1">
      <alignment horizontal="center" vertical="center"/>
    </xf>
    <xf numFmtId="3" fontId="36" fillId="0" borderId="18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12" fillId="0" borderId="7" xfId="0" applyFont="1" applyBorder="1" applyAlignment="1">
      <alignment horizontal="right"/>
    </xf>
    <xf numFmtId="0" fontId="38" fillId="0" borderId="18" xfId="0" applyFont="1" applyBorder="1"/>
    <xf numFmtId="3" fontId="25" fillId="2" borderId="18" xfId="0" applyNumberFormat="1" applyFont="1" applyFill="1" applyBorder="1" applyAlignment="1">
      <alignment vertical="center"/>
    </xf>
    <xf numFmtId="0" fontId="39" fillId="2" borderId="0" xfId="0" applyFont="1" applyFill="1" applyBorder="1"/>
    <xf numFmtId="0" fontId="30" fillId="0" borderId="0" xfId="0" applyFont="1" applyBorder="1" applyAlignment="1">
      <alignment horizontal="left" vertical="center"/>
    </xf>
    <xf numFmtId="37" fontId="22" fillId="0" borderId="0" xfId="1" applyNumberFormat="1" applyFont="1" applyBorder="1"/>
    <xf numFmtId="37" fontId="0" fillId="0" borderId="0" xfId="1" applyNumberFormat="1" applyFont="1" applyBorder="1"/>
    <xf numFmtId="37" fontId="0" fillId="0" borderId="16" xfId="1" applyNumberFormat="1" applyFont="1" applyBorder="1"/>
    <xf numFmtId="37" fontId="2" fillId="0" borderId="0" xfId="1" applyNumberFormat="1" applyFont="1" applyBorder="1"/>
    <xf numFmtId="37" fontId="0" fillId="0" borderId="16" xfId="0" applyNumberFormat="1" applyBorder="1"/>
    <xf numFmtId="0" fontId="40" fillId="0" borderId="18" xfId="0" applyFont="1" applyBorder="1"/>
    <xf numFmtId="37" fontId="5" fillId="0" borderId="18" xfId="1" applyNumberFormat="1" applyFont="1" applyBorder="1"/>
    <xf numFmtId="37" fontId="38" fillId="0" borderId="18" xfId="1" applyNumberFormat="1" applyFont="1" applyBorder="1"/>
    <xf numFmtId="37" fontId="22" fillId="0" borderId="0" xfId="1" applyNumberFormat="1" applyFont="1" applyBorder="1" applyAlignment="1">
      <alignment horizontal="right"/>
    </xf>
    <xf numFmtId="37" fontId="13" fillId="0" borderId="18" xfId="0" applyNumberFormat="1" applyFont="1" applyBorder="1" applyAlignment="1">
      <alignment horizontal="right" vertical="center"/>
    </xf>
    <xf numFmtId="37" fontId="13" fillId="0" borderId="20" xfId="0" applyNumberFormat="1" applyFont="1" applyBorder="1" applyAlignment="1">
      <alignment horizontal="right" vertical="center"/>
    </xf>
    <xf numFmtId="37" fontId="25" fillId="0" borderId="20" xfId="0" applyNumberFormat="1" applyFont="1" applyBorder="1" applyAlignment="1">
      <alignment horizontal="right" vertical="center"/>
    </xf>
    <xf numFmtId="37" fontId="28" fillId="0" borderId="18" xfId="0" applyNumberFormat="1" applyFont="1" applyBorder="1" applyAlignment="1">
      <alignment horizontal="right" vertical="center"/>
    </xf>
    <xf numFmtId="37" fontId="25" fillId="0" borderId="18" xfId="0" applyNumberFormat="1" applyFont="1" applyBorder="1" applyAlignment="1">
      <alignment horizontal="right" vertical="center"/>
    </xf>
    <xf numFmtId="37" fontId="22" fillId="0" borderId="18" xfId="0" applyNumberFormat="1" applyFont="1" applyBorder="1" applyAlignment="1">
      <alignment horizontal="right" vertical="center"/>
    </xf>
    <xf numFmtId="37" fontId="12" fillId="0" borderId="22" xfId="0" applyNumberFormat="1" applyFont="1" applyBorder="1" applyAlignment="1">
      <alignment vertical="center"/>
    </xf>
    <xf numFmtId="37" fontId="8" fillId="0" borderId="18" xfId="0" applyNumberFormat="1" applyFont="1" applyBorder="1" applyAlignment="1">
      <alignment vertical="center"/>
    </xf>
    <xf numFmtId="37" fontId="8" fillId="0" borderId="20" xfId="0" applyNumberFormat="1" applyFont="1" applyBorder="1" applyAlignment="1">
      <alignment vertical="center"/>
    </xf>
    <xf numFmtId="37" fontId="8" fillId="0" borderId="23" xfId="0" applyNumberFormat="1" applyFont="1" applyBorder="1" applyAlignment="1">
      <alignment vertical="center"/>
    </xf>
    <xf numFmtId="37" fontId="12" fillId="0" borderId="20" xfId="0" applyNumberFormat="1" applyFont="1" applyBorder="1" applyAlignment="1">
      <alignment vertical="center"/>
    </xf>
    <xf numFmtId="37" fontId="12" fillId="0" borderId="24" xfId="0" applyNumberFormat="1" applyFont="1" applyBorder="1" applyAlignment="1">
      <alignment vertical="center"/>
    </xf>
    <xf numFmtId="37" fontId="4" fillId="0" borderId="20" xfId="0" applyNumberFormat="1" applyFont="1" applyBorder="1" applyAlignment="1">
      <alignment horizontal="right" vertical="center"/>
    </xf>
    <xf numFmtId="39" fontId="28" fillId="0" borderId="18" xfId="1" applyNumberFormat="1" applyFont="1" applyBorder="1"/>
    <xf numFmtId="0" fontId="30" fillId="0" borderId="0" xfId="0" applyFont="1" applyAlignment="1">
      <alignment horizontal="center"/>
    </xf>
    <xf numFmtId="3" fontId="0" fillId="0" borderId="0" xfId="0" applyNumberFormat="1" applyBorder="1" applyAlignment="1">
      <alignment horizontal="right"/>
    </xf>
    <xf numFmtId="37" fontId="4" fillId="0" borderId="0" xfId="0" applyNumberFormat="1" applyFont="1" applyBorder="1"/>
    <xf numFmtId="37" fontId="0" fillId="0" borderId="16" xfId="1" applyNumberFormat="1" applyFont="1" applyFill="1" applyBorder="1"/>
    <xf numFmtId="0" fontId="1" fillId="2" borderId="18" xfId="0" applyFont="1" applyFill="1" applyBorder="1" applyAlignment="1"/>
    <xf numFmtId="0" fontId="1" fillId="0" borderId="18" xfId="0" applyFont="1" applyBorder="1" applyAlignment="1"/>
    <xf numFmtId="2" fontId="0" fillId="0" borderId="18" xfId="0" applyNumberFormat="1" applyBorder="1" applyAlignment="1">
      <alignment horizontal="right"/>
    </xf>
    <xf numFmtId="39" fontId="0" fillId="0" borderId="18" xfId="1" applyNumberFormat="1" applyFont="1" applyBorder="1" applyAlignment="1">
      <alignment horizontal="right"/>
    </xf>
    <xf numFmtId="37" fontId="0" fillId="0" borderId="0" xfId="0" applyNumberFormat="1"/>
    <xf numFmtId="0" fontId="1" fillId="0" borderId="18" xfId="0" applyFont="1" applyBorder="1"/>
    <xf numFmtId="4" fontId="41" fillId="0" borderId="0" xfId="0" applyNumberFormat="1" applyFont="1"/>
    <xf numFmtId="0" fontId="0" fillId="0" borderId="0" xfId="0" applyFont="1" applyFill="1" applyBorder="1"/>
    <xf numFmtId="37" fontId="0" fillId="0" borderId="0" xfId="1" applyNumberFormat="1" applyFont="1" applyFill="1" applyBorder="1"/>
    <xf numFmtId="37" fontId="28" fillId="0" borderId="16" xfId="1" applyNumberFormat="1" applyFont="1" applyFill="1" applyBorder="1"/>
    <xf numFmtId="3" fontId="25" fillId="0" borderId="18" xfId="0" applyNumberFormat="1" applyFont="1" applyFill="1" applyBorder="1" applyAlignment="1">
      <alignment vertical="center"/>
    </xf>
    <xf numFmtId="3" fontId="21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/>
    <xf numFmtId="37" fontId="28" fillId="0" borderId="18" xfId="0" applyNumberFormat="1" applyFont="1" applyFill="1" applyBorder="1" applyAlignment="1">
      <alignment vertical="center"/>
    </xf>
    <xf numFmtId="37" fontId="25" fillId="0" borderId="18" xfId="0" applyNumberFormat="1" applyFont="1" applyFill="1" applyBorder="1" applyAlignment="1">
      <alignment vertical="center"/>
    </xf>
    <xf numFmtId="37" fontId="23" fillId="0" borderId="18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/>
    </xf>
    <xf numFmtId="3" fontId="23" fillId="0" borderId="0" xfId="0" applyNumberFormat="1" applyFont="1" applyFill="1" applyBorder="1"/>
    <xf numFmtId="3" fontId="23" fillId="0" borderId="0" xfId="0" applyNumberFormat="1" applyFont="1" applyFill="1"/>
    <xf numFmtId="0" fontId="24" fillId="0" borderId="19" xfId="0" applyFont="1" applyFill="1" applyBorder="1" applyAlignment="1">
      <alignment vertical="center"/>
    </xf>
    <xf numFmtId="3" fontId="15" fillId="0" borderId="0" xfId="0" applyNumberFormat="1" applyFont="1" applyFill="1"/>
    <xf numFmtId="3" fontId="21" fillId="0" borderId="0" xfId="0" applyNumberFormat="1" applyFont="1" applyFill="1" applyAlignment="1">
      <alignment vertical="center"/>
    </xf>
    <xf numFmtId="3" fontId="22" fillId="0" borderId="3" xfId="0" applyNumberFormat="1" applyFont="1" applyFill="1" applyBorder="1" applyAlignment="1">
      <alignment horizontal="center" vertical="center"/>
    </xf>
    <xf numFmtId="3" fontId="22" fillId="0" borderId="17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3" fontId="13" fillId="0" borderId="0" xfId="0" applyNumberFormat="1" applyFont="1" applyFill="1" applyBorder="1"/>
    <xf numFmtId="37" fontId="1" fillId="0" borderId="18" xfId="0" applyNumberFormat="1" applyFont="1" applyBorder="1" applyAlignment="1">
      <alignment vertical="center"/>
    </xf>
    <xf numFmtId="0" fontId="22" fillId="0" borderId="10" xfId="0" applyFont="1" applyBorder="1" applyAlignment="1">
      <alignment horizontal="left" vertical="center"/>
    </xf>
    <xf numFmtId="37" fontId="1" fillId="0" borderId="18" xfId="2" applyNumberFormat="1" applyBorder="1"/>
    <xf numFmtId="37" fontId="36" fillId="0" borderId="18" xfId="2" applyNumberFormat="1" applyFont="1" applyBorder="1" applyAlignment="1">
      <alignment vertical="center"/>
    </xf>
    <xf numFmtId="43" fontId="0" fillId="0" borderId="0" xfId="0" applyNumberFormat="1"/>
    <xf numFmtId="164" fontId="0" fillId="0" borderId="0" xfId="1" applyFont="1"/>
    <xf numFmtId="164" fontId="4" fillId="0" borderId="0" xfId="1" applyFont="1"/>
    <xf numFmtId="37" fontId="4" fillId="0" borderId="0" xfId="0" applyNumberFormat="1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0" borderId="0" xfId="0" applyNumberFormat="1" applyFont="1"/>
    <xf numFmtId="3" fontId="1" fillId="0" borderId="3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/>
    </xf>
    <xf numFmtId="0" fontId="22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7" fontId="1" fillId="0" borderId="18" xfId="0" applyNumberFormat="1" applyFont="1" applyBorder="1" applyAlignment="1">
      <alignment horizontal="right" vertical="center"/>
    </xf>
    <xf numFmtId="0" fontId="22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37" fontId="1" fillId="0" borderId="25" xfId="0" applyNumberFormat="1" applyFont="1" applyBorder="1" applyAlignment="1">
      <alignment horizontal="right" vertical="center"/>
    </xf>
    <xf numFmtId="37" fontId="22" fillId="0" borderId="17" xfId="0" applyNumberFormat="1" applyFont="1" applyBorder="1" applyAlignment="1">
      <alignment horizontal="right" vertical="center"/>
    </xf>
    <xf numFmtId="0" fontId="22" fillId="0" borderId="1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6" fontId="0" fillId="0" borderId="26" xfId="0" applyNumberFormat="1" applyBorder="1" applyAlignment="1">
      <alignment vertic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/>
    <xf numFmtId="37" fontId="22" fillId="0" borderId="18" xfId="0" applyNumberFormat="1" applyFont="1" applyBorder="1" applyAlignment="1">
      <alignment vertical="center"/>
    </xf>
    <xf numFmtId="37" fontId="23" fillId="0" borderId="0" xfId="0" applyNumberFormat="1" applyFont="1" applyAlignment="1">
      <alignment vertical="center"/>
    </xf>
    <xf numFmtId="39" fontId="23" fillId="0" borderId="0" xfId="1" applyNumberFormat="1" applyFont="1" applyAlignment="1">
      <alignment vertical="center"/>
    </xf>
    <xf numFmtId="46" fontId="1" fillId="0" borderId="17" xfId="0" applyNumberFormat="1" applyFont="1" applyBorder="1" applyAlignment="1">
      <alignment horizontal="center"/>
    </xf>
    <xf numFmtId="16" fontId="1" fillId="0" borderId="17" xfId="0" applyNumberFormat="1" applyFont="1" applyBorder="1" applyAlignment="1">
      <alignment horizontal="center"/>
    </xf>
    <xf numFmtId="39" fontId="0" fillId="0" borderId="18" xfId="1" applyNumberFormat="1" applyFont="1" applyBorder="1" applyAlignment="1"/>
    <xf numFmtId="0" fontId="44" fillId="0" borderId="0" xfId="0" applyFont="1" applyAlignment="1">
      <alignment vertical="center"/>
    </xf>
    <xf numFmtId="3" fontId="45" fillId="0" borderId="0" xfId="0" applyNumberFormat="1" applyFont="1" applyFill="1" applyBorder="1"/>
    <xf numFmtId="3" fontId="0" fillId="0" borderId="0" xfId="1" applyNumberFormat="1" applyFont="1" applyBorder="1" applyAlignment="1"/>
    <xf numFmtId="3" fontId="41" fillId="0" borderId="0" xfId="0" applyNumberFormat="1" applyFont="1"/>
    <xf numFmtId="37" fontId="22" fillId="0" borderId="16" xfId="1" applyNumberFormat="1" applyFont="1" applyFill="1" applyBorder="1" applyAlignment="1">
      <alignment horizontal="right"/>
    </xf>
    <xf numFmtId="37" fontId="23" fillId="0" borderId="2" xfId="1" applyNumberFormat="1" applyFont="1" applyBorder="1"/>
    <xf numFmtId="37" fontId="23" fillId="0" borderId="7" xfId="1" applyNumberFormat="1" applyFont="1" applyBorder="1"/>
    <xf numFmtId="3" fontId="22" fillId="0" borderId="18" xfId="0" applyNumberFormat="1" applyFont="1" applyBorder="1" applyAlignment="1">
      <alignment vertical="center"/>
    </xf>
    <xf numFmtId="0" fontId="31" fillId="0" borderId="18" xfId="0" applyFont="1" applyBorder="1" applyAlignment="1">
      <alignment vertical="center"/>
    </xf>
    <xf numFmtId="0" fontId="31" fillId="0" borderId="18" xfId="0" applyFont="1" applyBorder="1" applyAlignment="1">
      <alignment horizontal="center" vertical="center"/>
    </xf>
    <xf numFmtId="37" fontId="31" fillId="0" borderId="18" xfId="2" applyNumberFormat="1" applyFont="1" applyBorder="1" applyAlignment="1">
      <alignment vertical="center"/>
    </xf>
    <xf numFmtId="37" fontId="0" fillId="0" borderId="0" xfId="0" applyNumberFormat="1" applyBorder="1" applyAlignment="1">
      <alignment horizontal="right"/>
    </xf>
    <xf numFmtId="37" fontId="22" fillId="0" borderId="0" xfId="1" applyNumberFormat="1" applyFont="1" applyFill="1" applyBorder="1" applyAlignment="1">
      <alignment horizontal="right"/>
    </xf>
    <xf numFmtId="0" fontId="45" fillId="0" borderId="0" xfId="0" applyFont="1"/>
    <xf numFmtId="37" fontId="45" fillId="0" borderId="0" xfId="0" applyNumberFormat="1" applyFont="1"/>
    <xf numFmtId="0" fontId="13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vertical="center"/>
    </xf>
    <xf numFmtId="37" fontId="1" fillId="0" borderId="0" xfId="1" applyNumberFormat="1" applyFont="1" applyFill="1" applyBorder="1" applyAlignment="1">
      <alignment horizontal="right"/>
    </xf>
    <xf numFmtId="0" fontId="22" fillId="0" borderId="0" xfId="0" applyFont="1"/>
    <xf numFmtId="0" fontId="22" fillId="0" borderId="0" xfId="0" applyFont="1" applyBorder="1" applyAlignment="1">
      <alignment horizontal="left"/>
    </xf>
    <xf numFmtId="0" fontId="24" fillId="0" borderId="0" xfId="4" applyFont="1" applyFill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4" xfId="0" applyFont="1" applyBorder="1"/>
    <xf numFmtId="0" fontId="22" fillId="0" borderId="5" xfId="0" applyFont="1" applyBorder="1"/>
    <xf numFmtId="0" fontId="43" fillId="0" borderId="0" xfId="0" applyFont="1" applyBorder="1"/>
    <xf numFmtId="37" fontId="32" fillId="0" borderId="0" xfId="1" applyNumberFormat="1" applyFont="1" applyFill="1" applyBorder="1" applyAlignment="1">
      <alignment horizontal="right"/>
    </xf>
    <xf numFmtId="3" fontId="0" fillId="0" borderId="0" xfId="0" applyNumberFormat="1" applyAlignment="1" applyProtection="1">
      <alignment vertical="top"/>
      <protection locked="0"/>
    </xf>
    <xf numFmtId="3" fontId="1" fillId="0" borderId="0" xfId="0" applyNumberFormat="1" applyFont="1" applyAlignment="1">
      <alignment vertical="top"/>
    </xf>
    <xf numFmtId="3" fontId="32" fillId="0" borderId="0" xfId="0" applyNumberFormat="1" applyFont="1" applyAlignment="1">
      <alignment vertical="top"/>
    </xf>
    <xf numFmtId="0" fontId="7" fillId="0" borderId="18" xfId="0" applyFont="1" applyBorder="1"/>
    <xf numFmtId="37" fontId="5" fillId="0" borderId="18" xfId="0" applyNumberFormat="1" applyFont="1" applyBorder="1"/>
    <xf numFmtId="0" fontId="22" fillId="0" borderId="20" xfId="0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3" fontId="0" fillId="0" borderId="0" xfId="1" applyNumberFormat="1" applyFont="1" applyBorder="1" applyAlignment="1">
      <alignment horizontal="right"/>
    </xf>
    <xf numFmtId="37" fontId="1" fillId="0" borderId="0" xfId="0" applyNumberFormat="1" applyFont="1" applyAlignment="1">
      <alignment vertical="top"/>
    </xf>
    <xf numFmtId="0" fontId="30" fillId="0" borderId="0" xfId="0" applyFont="1" applyAlignment="1">
      <alignment horizontal="left" vertical="center"/>
    </xf>
    <xf numFmtId="3" fontId="22" fillId="0" borderId="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39" fontId="28" fillId="0" borderId="0" xfId="1" applyNumberFormat="1" applyFont="1" applyBorder="1"/>
    <xf numFmtId="0" fontId="0" fillId="0" borderId="10" xfId="0" applyBorder="1" applyAlignment="1">
      <alignment horizontal="center" wrapText="1"/>
    </xf>
    <xf numFmtId="0" fontId="0" fillId="0" borderId="0" xfId="0" applyBorder="1" applyAlignment="1">
      <alignment horizontal="center"/>
    </xf>
    <xf numFmtId="3" fontId="45" fillId="0" borderId="0" xfId="0" applyNumberFormat="1" applyFont="1" applyBorder="1" applyAlignment="1">
      <alignment vertical="center"/>
    </xf>
    <xf numFmtId="3" fontId="45" fillId="0" borderId="0" xfId="0" applyNumberFormat="1" applyFont="1" applyFill="1" applyBorder="1" applyAlignment="1">
      <alignment vertical="center"/>
    </xf>
    <xf numFmtId="3" fontId="45" fillId="0" borderId="0" xfId="0" applyNumberFormat="1" applyFont="1" applyFill="1"/>
    <xf numFmtId="3" fontId="45" fillId="0" borderId="0" xfId="0" applyNumberFormat="1" applyFont="1"/>
    <xf numFmtId="39" fontId="1" fillId="2" borderId="18" xfId="1" applyNumberFormat="1" applyFont="1" applyFill="1" applyBorder="1" applyAlignment="1">
      <alignment horizontal="right" vertical="center"/>
    </xf>
    <xf numFmtId="39" fontId="0" fillId="0" borderId="0" xfId="1" applyNumberFormat="1" applyFont="1"/>
    <xf numFmtId="3" fontId="1" fillId="0" borderId="18" xfId="2" applyNumberFormat="1" applyFill="1" applyBorder="1"/>
    <xf numFmtId="37" fontId="1" fillId="0" borderId="18" xfId="2" applyNumberFormat="1" applyFill="1" applyBorder="1"/>
    <xf numFmtId="3" fontId="0" fillId="0" borderId="0" xfId="0" applyNumberFormat="1"/>
    <xf numFmtId="3" fontId="5" fillId="0" borderId="0" xfId="0" applyNumberFormat="1" applyFont="1" applyBorder="1"/>
    <xf numFmtId="3" fontId="38" fillId="0" borderId="0" xfId="0" applyNumberFormat="1" applyFont="1" applyBorder="1"/>
    <xf numFmtId="37" fontId="28" fillId="0" borderId="0" xfId="0" applyNumberFormat="1" applyFont="1" applyBorder="1"/>
    <xf numFmtId="37" fontId="0" fillId="0" borderId="0" xfId="0" applyNumberFormat="1" applyBorder="1"/>
    <xf numFmtId="0" fontId="0" fillId="0" borderId="18" xfId="0" applyFill="1" applyBorder="1" applyAlignment="1">
      <alignment horizontal="center"/>
    </xf>
    <xf numFmtId="0" fontId="22" fillId="0" borderId="16" xfId="0" applyFont="1" applyBorder="1" applyAlignment="1">
      <alignment horizontal="left" vertical="center"/>
    </xf>
    <xf numFmtId="0" fontId="24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0" xfId="0" applyFont="1" applyAlignment="1">
      <alignment vertical="center"/>
    </xf>
    <xf numFmtId="0" fontId="45" fillId="0" borderId="0" xfId="0" applyFont="1" applyFill="1"/>
    <xf numFmtId="0" fontId="45" fillId="0" borderId="0" xfId="0" applyFont="1" applyFill="1" applyBorder="1"/>
    <xf numFmtId="2" fontId="0" fillId="0" borderId="0" xfId="0" applyNumberFormat="1"/>
    <xf numFmtId="167" fontId="5" fillId="0" borderId="18" xfId="0" applyNumberFormat="1" applyFont="1" applyBorder="1"/>
    <xf numFmtId="167" fontId="38" fillId="0" borderId="18" xfId="1" applyNumberFormat="1" applyFont="1" applyBorder="1"/>
    <xf numFmtId="39" fontId="5" fillId="0" borderId="18" xfId="0" applyNumberFormat="1" applyFont="1" applyBorder="1"/>
    <xf numFmtId="39" fontId="5" fillId="0" borderId="18" xfId="1" applyNumberFormat="1" applyFont="1" applyBorder="1"/>
    <xf numFmtId="39" fontId="38" fillId="0" borderId="18" xfId="1" applyNumberFormat="1" applyFont="1" applyBorder="1"/>
    <xf numFmtId="168" fontId="0" fillId="0" borderId="0" xfId="0" applyNumberFormat="1"/>
    <xf numFmtId="169" fontId="0" fillId="0" borderId="0" xfId="0" applyNumberFormat="1"/>
    <xf numFmtId="37" fontId="0" fillId="0" borderId="16" xfId="1" applyNumberFormat="1" applyFont="1" applyFill="1" applyBorder="1" applyAlignment="1">
      <alignment horizontal="right"/>
    </xf>
    <xf numFmtId="39" fontId="31" fillId="0" borderId="18" xfId="2" applyNumberFormat="1" applyFont="1" applyBorder="1" applyAlignment="1">
      <alignment vertical="center"/>
    </xf>
    <xf numFmtId="0" fontId="0" fillId="0" borderId="0" xfId="0" applyBorder="1" applyAlignment="1">
      <alignment horizontal="center"/>
    </xf>
    <xf numFmtId="37" fontId="1" fillId="0" borderId="16" xfId="1" applyNumberFormat="1" applyFont="1" applyBorder="1" applyAlignment="1">
      <alignment horizontal="right"/>
    </xf>
    <xf numFmtId="37" fontId="1" fillId="0" borderId="0" xfId="0" applyNumberFormat="1" applyFont="1" applyFill="1" applyAlignment="1">
      <alignment vertical="top"/>
    </xf>
    <xf numFmtId="170" fontId="22" fillId="0" borderId="10" xfId="0" applyNumberFormat="1" applyFont="1" applyBorder="1" applyAlignment="1">
      <alignment vertical="center"/>
    </xf>
    <xf numFmtId="3" fontId="44" fillId="0" borderId="0" xfId="0" applyNumberFormat="1" applyFont="1" applyFill="1" applyBorder="1"/>
    <xf numFmtId="3" fontId="44" fillId="0" borderId="0" xfId="0" applyNumberFormat="1" applyFont="1" applyFill="1"/>
    <xf numFmtId="0" fontId="24" fillId="0" borderId="0" xfId="0" applyFont="1" applyBorder="1" applyAlignment="1">
      <alignment horizontal="left" vertical="center"/>
    </xf>
    <xf numFmtId="0" fontId="47" fillId="0" borderId="7" xfId="0" applyFont="1" applyBorder="1"/>
    <xf numFmtId="3" fontId="1" fillId="0" borderId="18" xfId="0" applyNumberFormat="1" applyFont="1" applyFill="1" applyBorder="1" applyAlignment="1">
      <alignment vertical="center"/>
    </xf>
    <xf numFmtId="37" fontId="1" fillId="0" borderId="18" xfId="0" applyNumberFormat="1" applyFont="1" applyFill="1" applyBorder="1" applyAlignment="1">
      <alignment vertical="center"/>
    </xf>
    <xf numFmtId="37" fontId="7" fillId="0" borderId="2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horizontal="right"/>
    </xf>
    <xf numFmtId="3" fontId="0" fillId="0" borderId="0" xfId="0" applyNumberFormat="1" applyFill="1" applyBorder="1" applyAlignment="1">
      <alignment horizontal="right" vertical="center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Border="1"/>
    <xf numFmtId="37" fontId="23" fillId="0" borderId="16" xfId="1" applyNumberFormat="1" applyFont="1" applyBorder="1"/>
    <xf numFmtId="37" fontId="0" fillId="0" borderId="0" xfId="1" applyNumberFormat="1" applyFont="1" applyBorder="1" applyAlignment="1">
      <alignment horizontal="right"/>
    </xf>
    <xf numFmtId="3" fontId="25" fillId="3" borderId="18" xfId="0" applyNumberFormat="1" applyFont="1" applyFill="1" applyBorder="1" applyAlignment="1">
      <alignment vertical="center"/>
    </xf>
    <xf numFmtId="171" fontId="21" fillId="0" borderId="0" xfId="1" applyNumberFormat="1" applyFont="1" applyFill="1" applyAlignment="1">
      <alignment horizontal="center" vertical="center"/>
    </xf>
    <xf numFmtId="171" fontId="13" fillId="0" borderId="0" xfId="1" applyNumberFormat="1" applyFont="1" applyFill="1"/>
    <xf numFmtId="171" fontId="22" fillId="0" borderId="3" xfId="1" applyNumberFormat="1" applyFont="1" applyFill="1" applyBorder="1" applyAlignment="1">
      <alignment horizontal="center" vertical="center"/>
    </xf>
    <xf numFmtId="171" fontId="22" fillId="0" borderId="8" xfId="1" applyNumberFormat="1" applyFont="1" applyFill="1" applyBorder="1" applyAlignment="1">
      <alignment horizontal="center" vertical="center"/>
    </xf>
    <xf numFmtId="171" fontId="23" fillId="0" borderId="0" xfId="1" applyNumberFormat="1" applyFont="1" applyFill="1" applyBorder="1" applyAlignment="1">
      <alignment vertical="center"/>
    </xf>
    <xf numFmtId="171" fontId="45" fillId="0" borderId="0" xfId="1" applyNumberFormat="1" applyFont="1" applyFill="1" applyBorder="1" applyAlignment="1">
      <alignment vertical="center"/>
    </xf>
    <xf numFmtId="171" fontId="23" fillId="0" borderId="0" xfId="1" applyNumberFormat="1" applyFont="1" applyFill="1" applyBorder="1"/>
    <xf numFmtId="171" fontId="23" fillId="0" borderId="0" xfId="1" applyNumberFormat="1" applyFont="1" applyFill="1"/>
    <xf numFmtId="37" fontId="28" fillId="0" borderId="18" xfId="1" applyNumberFormat="1" applyFont="1" applyFill="1" applyBorder="1" applyAlignment="1">
      <alignment vertical="center"/>
    </xf>
    <xf numFmtId="37" fontId="25" fillId="0" borderId="18" xfId="1" applyNumberFormat="1" applyFont="1" applyFill="1" applyBorder="1" applyAlignment="1">
      <alignment vertical="center"/>
    </xf>
    <xf numFmtId="37" fontId="23" fillId="0" borderId="18" xfId="1" applyNumberFormat="1" applyFont="1" applyFill="1" applyBorder="1" applyAlignment="1">
      <alignment vertical="center"/>
    </xf>
    <xf numFmtId="171" fontId="44" fillId="0" borderId="0" xfId="1" applyNumberFormat="1" applyFont="1" applyFill="1" applyBorder="1" applyAlignment="1">
      <alignment vertical="center"/>
    </xf>
    <xf numFmtId="4" fontId="44" fillId="0" borderId="0" xfId="0" applyNumberFormat="1" applyFont="1" applyFill="1" applyBorder="1" applyAlignment="1">
      <alignment vertical="center"/>
    </xf>
    <xf numFmtId="171" fontId="0" fillId="0" borderId="0" xfId="1" applyNumberFormat="1" applyFont="1"/>
    <xf numFmtId="171" fontId="45" fillId="0" borderId="0" xfId="1" applyNumberFormat="1" applyFont="1"/>
    <xf numFmtId="37" fontId="44" fillId="0" borderId="0" xfId="0" applyNumberFormat="1" applyFont="1"/>
    <xf numFmtId="0" fontId="44" fillId="0" borderId="0" xfId="0" applyFo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45" fillId="0" borderId="2" xfId="0" applyFont="1" applyBorder="1"/>
    <xf numFmtId="0" fontId="45" fillId="0" borderId="0" xfId="0" applyFont="1" applyBorder="1"/>
    <xf numFmtId="0" fontId="48" fillId="0" borderId="0" xfId="0" applyFont="1" applyBorder="1" applyAlignment="1">
      <alignment horizontal="center" vertical="center"/>
    </xf>
    <xf numFmtId="0" fontId="45" fillId="0" borderId="0" xfId="0" applyFont="1" applyBorder="1" applyAlignment="1"/>
    <xf numFmtId="0" fontId="45" fillId="0" borderId="19" xfId="0" applyFont="1" applyBorder="1" applyAlignment="1">
      <alignment horizontal="center" wrapText="1"/>
    </xf>
    <xf numFmtId="0" fontId="49" fillId="0" borderId="0" xfId="0" applyFont="1" applyFill="1" applyBorder="1" applyAlignment="1">
      <alignment horizontal="center" vertical="center"/>
    </xf>
    <xf numFmtId="0" fontId="50" fillId="0" borderId="0" xfId="0" applyFont="1" applyBorder="1"/>
    <xf numFmtId="0" fontId="45" fillId="0" borderId="16" xfId="0" applyFont="1" applyBorder="1"/>
    <xf numFmtId="0" fontId="51" fillId="0" borderId="0" xfId="0" applyFont="1" applyBorder="1"/>
    <xf numFmtId="0" fontId="49" fillId="0" borderId="0" xfId="0" applyFont="1" applyBorder="1"/>
    <xf numFmtId="0" fontId="49" fillId="2" borderId="0" xfId="0" applyFont="1" applyFill="1" applyBorder="1"/>
    <xf numFmtId="0" fontId="49" fillId="0" borderId="0" xfId="0" applyFont="1" applyBorder="1" applyAlignment="1">
      <alignment horizontal="left"/>
    </xf>
    <xf numFmtId="0" fontId="52" fillId="0" borderId="0" xfId="0" applyFont="1" applyBorder="1" applyAlignment="1">
      <alignment horizontal="left"/>
    </xf>
    <xf numFmtId="0" fontId="52" fillId="0" borderId="0" xfId="4" applyFont="1" applyFill="1" applyBorder="1" applyAlignment="1">
      <alignment horizontal="left" wrapText="1"/>
    </xf>
    <xf numFmtId="0" fontId="49" fillId="0" borderId="0" xfId="0" applyFont="1" applyBorder="1" applyAlignment="1">
      <alignment horizontal="center"/>
    </xf>
    <xf numFmtId="0" fontId="52" fillId="0" borderId="0" xfId="0" applyFont="1" applyBorder="1" applyAlignment="1">
      <alignment vertical="center"/>
    </xf>
    <xf numFmtId="0" fontId="52" fillId="0" borderId="0" xfId="0" applyFont="1" applyBorder="1" applyAlignment="1">
      <alignment horizontal="center" vertical="center"/>
    </xf>
    <xf numFmtId="0" fontId="45" fillId="0" borderId="7" xfId="0" applyFont="1" applyBorder="1"/>
    <xf numFmtId="3" fontId="22" fillId="0" borderId="18" xfId="0" applyNumberFormat="1" applyFont="1" applyFill="1" applyBorder="1" applyAlignment="1">
      <alignment vertical="center"/>
    </xf>
    <xf numFmtId="3" fontId="28" fillId="0" borderId="18" xfId="0" applyNumberFormat="1" applyFont="1" applyFill="1" applyBorder="1" applyAlignment="1">
      <alignment vertical="center"/>
    </xf>
    <xf numFmtId="3" fontId="23" fillId="0" borderId="18" xfId="0" applyNumberFormat="1" applyFont="1" applyFill="1" applyBorder="1" applyAlignment="1">
      <alignment vertical="center"/>
    </xf>
    <xf numFmtId="37" fontId="1" fillId="0" borderId="16" xfId="1" applyNumberFormat="1" applyFont="1" applyFill="1" applyBorder="1"/>
    <xf numFmtId="37" fontId="22" fillId="0" borderId="0" xfId="1" applyNumberFormat="1" applyFont="1" applyFill="1" applyBorder="1"/>
    <xf numFmtId="37" fontId="22" fillId="0" borderId="18" xfId="0" applyNumberFormat="1" applyFont="1" applyFill="1" applyBorder="1" applyAlignment="1">
      <alignment horizontal="right" vertical="center"/>
    </xf>
    <xf numFmtId="37" fontId="13" fillId="0" borderId="18" xfId="0" applyNumberFormat="1" applyFont="1" applyFill="1" applyBorder="1" applyAlignment="1">
      <alignment horizontal="right" vertical="center"/>
    </xf>
    <xf numFmtId="37" fontId="13" fillId="0" borderId="20" xfId="0" applyNumberFormat="1" applyFont="1" applyFill="1" applyBorder="1" applyAlignment="1">
      <alignment horizontal="right" vertical="center"/>
    </xf>
    <xf numFmtId="37" fontId="1" fillId="0" borderId="20" xfId="0" applyNumberFormat="1" applyFont="1" applyFill="1" applyBorder="1" applyAlignment="1">
      <alignment horizontal="right" vertical="center"/>
    </xf>
    <xf numFmtId="37" fontId="4" fillId="0" borderId="20" xfId="0" applyNumberFormat="1" applyFont="1" applyFill="1" applyBorder="1" applyAlignment="1">
      <alignment horizontal="right" vertical="center"/>
    </xf>
    <xf numFmtId="37" fontId="1" fillId="0" borderId="18" xfId="0" applyNumberFormat="1" applyFont="1" applyFill="1" applyBorder="1" applyAlignment="1">
      <alignment horizontal="right" vertical="center"/>
    </xf>
    <xf numFmtId="37" fontId="28" fillId="0" borderId="18" xfId="0" applyNumberFormat="1" applyFont="1" applyFill="1" applyBorder="1" applyAlignment="1">
      <alignment horizontal="right" vertical="center"/>
    </xf>
    <xf numFmtId="37" fontId="25" fillId="0" borderId="18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Alignment="1">
      <alignment vertical="center"/>
    </xf>
    <xf numFmtId="3" fontId="1" fillId="0" borderId="0" xfId="0" applyNumberFormat="1" applyFont="1" applyFill="1"/>
    <xf numFmtId="3" fontId="1" fillId="0" borderId="3" xfId="0" applyNumberFormat="1" applyFont="1" applyFill="1" applyBorder="1" applyAlignment="1">
      <alignment horizontal="center" vertical="center"/>
    </xf>
    <xf numFmtId="3" fontId="1" fillId="0" borderId="17" xfId="0" applyNumberFormat="1" applyFont="1" applyFill="1" applyBorder="1" applyAlignment="1">
      <alignment horizontal="center" vertical="center"/>
    </xf>
    <xf numFmtId="37" fontId="1" fillId="0" borderId="25" xfId="0" applyNumberFormat="1" applyFont="1" applyFill="1" applyBorder="1" applyAlignment="1">
      <alignment horizontal="right" vertical="center"/>
    </xf>
    <xf numFmtId="37" fontId="22" fillId="0" borderId="17" xfId="0" applyNumberFormat="1" applyFont="1" applyFill="1" applyBorder="1" applyAlignment="1">
      <alignment horizontal="right" vertical="center"/>
    </xf>
    <xf numFmtId="166" fontId="0" fillId="0" borderId="18" xfId="0" applyNumberFormat="1" applyFill="1" applyBorder="1" applyAlignment="1">
      <alignment vertical="center"/>
    </xf>
    <xf numFmtId="37" fontId="22" fillId="0" borderId="18" xfId="0" applyNumberFormat="1" applyFont="1" applyFill="1" applyBorder="1" applyAlignment="1">
      <alignment vertical="center"/>
    </xf>
    <xf numFmtId="0" fontId="53" fillId="0" borderId="0" xfId="0" applyFont="1"/>
    <xf numFmtId="0" fontId="0" fillId="0" borderId="4" xfId="0" applyFill="1" applyBorder="1"/>
    <xf numFmtId="0" fontId="2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3" fontId="0" fillId="0" borderId="0" xfId="1" applyNumberFormat="1" applyFont="1" applyFill="1" applyBorder="1" applyAlignment="1"/>
    <xf numFmtId="0" fontId="0" fillId="0" borderId="5" xfId="0" applyFill="1" applyBorder="1"/>
    <xf numFmtId="0" fontId="0" fillId="0" borderId="0" xfId="0" applyFill="1"/>
    <xf numFmtId="0" fontId="0" fillId="0" borderId="0" xfId="0" applyBorder="1" applyAlignment="1">
      <alignment horizontal="center"/>
    </xf>
    <xf numFmtId="3" fontId="22" fillId="0" borderId="0" xfId="1" applyNumberFormat="1" applyFont="1" applyFill="1" applyBorder="1" applyAlignment="1"/>
    <xf numFmtId="3" fontId="22" fillId="0" borderId="7" xfId="0" applyNumberFormat="1" applyFont="1" applyBorder="1" applyAlignment="1">
      <alignment horizontal="right"/>
    </xf>
    <xf numFmtId="37" fontId="28" fillId="0" borderId="7" xfId="1" applyNumberFormat="1" applyFont="1" applyFill="1" applyBorder="1" applyAlignment="1">
      <alignment horizontal="right"/>
    </xf>
    <xf numFmtId="3" fontId="36" fillId="0" borderId="18" xfId="1" applyNumberFormat="1" applyFont="1" applyBorder="1" applyAlignment="1">
      <alignment vertical="center"/>
    </xf>
    <xf numFmtId="3" fontId="1" fillId="0" borderId="18" xfId="2" applyNumberFormat="1" applyFont="1" applyFill="1" applyBorder="1"/>
    <xf numFmtId="3" fontId="1" fillId="0" borderId="18" xfId="1" applyNumberFormat="1" applyFont="1" applyFill="1" applyBorder="1"/>
    <xf numFmtId="3" fontId="1" fillId="0" borderId="18" xfId="1" applyNumberFormat="1" applyFont="1" applyFill="1" applyBorder="1" applyAlignment="1"/>
    <xf numFmtId="3" fontId="1" fillId="0" borderId="18" xfId="2" applyNumberFormat="1" applyFont="1" applyBorder="1"/>
    <xf numFmtId="3" fontId="1" fillId="0" borderId="18" xfId="1" applyNumberFormat="1" applyFont="1" applyBorder="1"/>
    <xf numFmtId="0" fontId="24" fillId="0" borderId="0" xfId="0" applyFont="1" applyFill="1" applyBorder="1"/>
    <xf numFmtId="3" fontId="44" fillId="0" borderId="0" xfId="0" applyNumberFormat="1" applyFont="1" applyFill="1" applyBorder="1" applyAlignment="1">
      <alignment vertical="center"/>
    </xf>
    <xf numFmtId="0" fontId="54" fillId="0" borderId="0" xfId="3" applyFont="1" applyBorder="1" applyAlignment="1">
      <alignment horizontal="center" wrapText="1"/>
    </xf>
    <xf numFmtId="0" fontId="44" fillId="0" borderId="0" xfId="0" applyFont="1" applyBorder="1"/>
    <xf numFmtId="1" fontId="54" fillId="0" borderId="0" xfId="0" applyNumberFormat="1" applyFont="1" applyBorder="1" applyAlignment="1">
      <alignment horizontal="center"/>
    </xf>
    <xf numFmtId="0" fontId="54" fillId="0" borderId="0" xfId="4" applyFont="1" applyFill="1" applyBorder="1" applyAlignment="1">
      <alignment horizontal="center" wrapText="1"/>
    </xf>
    <xf numFmtId="0" fontId="54" fillId="0" borderId="0" xfId="0" applyFont="1" applyBorder="1" applyAlignment="1">
      <alignment horizontal="center"/>
    </xf>
    <xf numFmtId="0" fontId="54" fillId="0" borderId="0" xfId="0" applyFont="1" applyFill="1" applyBorder="1" applyAlignment="1">
      <alignment horizontal="center" vertical="center"/>
    </xf>
    <xf numFmtId="0" fontId="54" fillId="0" borderId="0" xfId="3" applyFont="1" applyBorder="1" applyAlignment="1">
      <alignment horizontal="center"/>
    </xf>
    <xf numFmtId="1" fontId="54" fillId="0" borderId="0" xfId="0" quotePrefix="1" applyNumberFormat="1" applyFont="1" applyBorder="1" applyAlignment="1">
      <alignment horizontal="center"/>
    </xf>
    <xf numFmtId="0" fontId="44" fillId="0" borderId="0" xfId="0" applyFont="1" applyBorder="1" applyAlignment="1">
      <alignment horizontal="center"/>
    </xf>
    <xf numFmtId="0" fontId="54" fillId="0" borderId="0" xfId="0" applyFont="1" applyBorder="1" applyAlignment="1">
      <alignment vertical="center"/>
    </xf>
    <xf numFmtId="0" fontId="54" fillId="0" borderId="0" xfId="0" quotePrefix="1" applyFont="1" applyBorder="1" applyAlignment="1">
      <alignment horizontal="center"/>
    </xf>
    <xf numFmtId="0" fontId="54" fillId="0" borderId="0" xfId="0" applyFont="1" applyBorder="1" applyAlignment="1">
      <alignment horizontal="center" vertical="center"/>
    </xf>
    <xf numFmtId="0" fontId="54" fillId="0" borderId="0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1" fillId="0" borderId="5" xfId="0" applyFont="1" applyBorder="1"/>
    <xf numFmtId="0" fontId="1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5" xfId="0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21" xfId="0" applyFont="1" applyBorder="1"/>
    <xf numFmtId="0" fontId="5" fillId="0" borderId="30" xfId="0" applyFont="1" applyFill="1" applyBorder="1"/>
    <xf numFmtId="0" fontId="5" fillId="0" borderId="30" xfId="0" applyFont="1" applyBorder="1"/>
    <xf numFmtId="0" fontId="5" fillId="0" borderId="21" xfId="0" applyFont="1" applyBorder="1" applyAlignment="1"/>
    <xf numFmtId="0" fontId="5" fillId="0" borderId="31" xfId="0" applyFont="1" applyBorder="1"/>
    <xf numFmtId="0" fontId="19" fillId="0" borderId="32" xfId="0" applyFont="1" applyBorder="1" applyAlignment="1">
      <alignment horizontal="center"/>
    </xf>
    <xf numFmtId="3" fontId="55" fillId="0" borderId="0" xfId="0" applyNumberFormat="1" applyFont="1" applyFill="1" applyBorder="1" applyAlignment="1">
      <alignment vertical="center"/>
    </xf>
    <xf numFmtId="0" fontId="46" fillId="0" borderId="4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6" fontId="12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21" fontId="12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37" fontId="1" fillId="0" borderId="20" xfId="0" applyNumberFormat="1" applyFont="1" applyBorder="1" applyAlignment="1">
      <alignment horizontal="right" vertical="center"/>
    </xf>
    <xf numFmtId="37" fontId="1" fillId="0" borderId="17" xfId="0" applyNumberFormat="1" applyFont="1" applyBorder="1" applyAlignment="1">
      <alignment horizontal="right" vertical="center"/>
    </xf>
    <xf numFmtId="37" fontId="1" fillId="0" borderId="20" xfId="0" applyNumberFormat="1" applyFont="1" applyFill="1" applyBorder="1" applyAlignment="1">
      <alignment horizontal="right" vertical="center"/>
    </xf>
    <xf numFmtId="37" fontId="1" fillId="0" borderId="17" xfId="0" applyNumberFormat="1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1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24" fillId="0" borderId="0" xfId="0" applyFont="1" applyBorder="1" applyAlignment="1">
      <alignment horizontal="left"/>
    </xf>
    <xf numFmtId="0" fontId="24" fillId="0" borderId="0" xfId="4" applyFont="1" applyFill="1" applyBorder="1" applyAlignment="1">
      <alignment horizontal="left" wrapText="1"/>
    </xf>
    <xf numFmtId="0" fontId="24" fillId="0" borderId="0" xfId="3" applyFont="1" applyBorder="1" applyAlignment="1">
      <alignment horizontal="left"/>
    </xf>
    <xf numFmtId="0" fontId="24" fillId="0" borderId="0" xfId="4" applyFont="1" applyFill="1" applyBorder="1" applyAlignment="1">
      <alignment horizontal="left"/>
    </xf>
    <xf numFmtId="0" fontId="43" fillId="0" borderId="0" xfId="0" applyFont="1" applyBorder="1" applyAlignment="1">
      <alignment horizontal="left"/>
    </xf>
    <xf numFmtId="0" fontId="24" fillId="0" borderId="0" xfId="3" applyFont="1" applyBorder="1" applyAlignment="1">
      <alignment horizontal="left" wrapText="1"/>
    </xf>
    <xf numFmtId="0" fontId="22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/>
    </xf>
    <xf numFmtId="0" fontId="24" fillId="0" borderId="0" xfId="0" applyFont="1" applyBorder="1" applyAlignment="1">
      <alignment horizontal="left" vertical="center"/>
    </xf>
    <xf numFmtId="0" fontId="24" fillId="0" borderId="0" xfId="0" applyFont="1" applyFill="1" applyBorder="1" applyAlignment="1">
      <alignment horizontal="left"/>
    </xf>
    <xf numFmtId="0" fontId="0" fillId="0" borderId="10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1" fillId="0" borderId="10" xfId="0" applyFont="1" applyFill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22" fillId="0" borderId="18" xfId="0" applyFont="1" applyBorder="1" applyAlignment="1">
      <alignment horizontal="center" vertical="center"/>
    </xf>
    <xf numFmtId="0" fontId="30" fillId="0" borderId="0" xfId="0" applyFont="1" applyBorder="1" applyAlignment="1">
      <alignment horizontal="left"/>
    </xf>
    <xf numFmtId="0" fontId="0" fillId="0" borderId="10" xfId="0" quotePrefix="1" applyBorder="1" applyAlignment="1">
      <alignment horizontal="center" wrapText="1"/>
    </xf>
    <xf numFmtId="0" fontId="0" fillId="0" borderId="19" xfId="0" applyFill="1" applyBorder="1" applyAlignment="1">
      <alignment horizontal="left"/>
    </xf>
    <xf numFmtId="0" fontId="1" fillId="2" borderId="10" xfId="0" quotePrefix="1" applyFont="1" applyFill="1" applyBorder="1" applyAlignment="1">
      <alignment horizontal="center" wrapText="1"/>
    </xf>
    <xf numFmtId="0" fontId="0" fillId="2" borderId="19" xfId="0" quotePrefix="1" applyFill="1" applyBorder="1" applyAlignment="1">
      <alignment horizontal="center" wrapText="1"/>
    </xf>
    <xf numFmtId="1" fontId="1" fillId="0" borderId="10" xfId="0" applyNumberFormat="1" applyFont="1" applyFill="1" applyBorder="1" applyAlignment="1">
      <alignment horizontal="center" wrapText="1"/>
    </xf>
    <xf numFmtId="1" fontId="1" fillId="0" borderId="19" xfId="0" applyNumberFormat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43" fillId="0" borderId="0" xfId="0" applyFont="1" applyBorder="1" applyAlignment="1">
      <alignment horizontal="left" wrapText="1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 wrapText="1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28" fillId="0" borderId="10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0" xfId="0" applyBorder="1" applyAlignment="1">
      <alignment horizontal="center"/>
    </xf>
  </cellXfs>
  <cellStyles count="6">
    <cellStyle name="Comma" xfId="1" builtinId="3"/>
    <cellStyle name="Comma_21.Aktivet Afatgjata Materiale  09" xfId="2"/>
    <cellStyle name="Normal" xfId="0" builtinId="0"/>
    <cellStyle name="Normal 2" xfId="5"/>
    <cellStyle name="Normal_asn_2009 Propozimet" xfId="3"/>
    <cellStyle name="Normal_Sheet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58"/>
  <sheetViews>
    <sheetView workbookViewId="0">
      <selection activeCell="C26" sqref="C26:J27"/>
    </sheetView>
  </sheetViews>
  <sheetFormatPr defaultRowHeight="12.75"/>
  <cols>
    <col min="1" max="1" width="3.85546875" style="36" customWidth="1"/>
    <col min="2" max="3" width="9.140625" style="36"/>
    <col min="4" max="4" width="9.28515625" style="36" customWidth="1"/>
    <col min="5" max="5" width="11.42578125" style="36" customWidth="1"/>
    <col min="6" max="6" width="12.85546875" style="36" customWidth="1"/>
    <col min="7" max="7" width="5.42578125" style="36" customWidth="1"/>
    <col min="8" max="9" width="9.140625" style="36"/>
    <col min="10" max="10" width="3.140625" style="36" customWidth="1"/>
    <col min="11" max="11" width="9.140625" style="36"/>
    <col min="12" max="12" width="1.85546875" style="36" customWidth="1"/>
    <col min="13" max="16384" width="9.140625" style="36"/>
  </cols>
  <sheetData>
    <row r="1" spans="2:15" s="32" customFormat="1" ht="6.75" customHeight="1"/>
    <row r="2" spans="2:15" s="32" customFormat="1">
      <c r="B2" s="37"/>
      <c r="C2" s="38"/>
      <c r="D2" s="38"/>
      <c r="E2" s="38"/>
      <c r="F2" s="38"/>
      <c r="G2" s="38"/>
      <c r="H2" s="38"/>
      <c r="I2" s="38"/>
      <c r="J2" s="38"/>
      <c r="K2" s="39"/>
    </row>
    <row r="3" spans="2:15" s="33" customFormat="1" ht="14.1" customHeight="1">
      <c r="B3" s="40"/>
      <c r="C3" s="41" t="s">
        <v>146</v>
      </c>
      <c r="D3" s="41"/>
      <c r="E3" s="41"/>
      <c r="F3" s="363" t="s">
        <v>338</v>
      </c>
      <c r="G3" s="177"/>
      <c r="H3" s="43"/>
      <c r="I3" s="42"/>
      <c r="J3" s="41"/>
      <c r="K3" s="44"/>
    </row>
    <row r="4" spans="2:15" s="33" customFormat="1" ht="14.1" customHeight="1">
      <c r="B4" s="40"/>
      <c r="C4" s="41" t="s">
        <v>87</v>
      </c>
      <c r="D4" s="41"/>
      <c r="E4" s="41"/>
      <c r="F4" s="42" t="s">
        <v>341</v>
      </c>
      <c r="G4" s="45"/>
      <c r="H4" s="46"/>
      <c r="I4" s="47"/>
      <c r="J4" s="47"/>
      <c r="K4" s="44"/>
    </row>
    <row r="5" spans="2:15" s="33" customFormat="1" ht="14.1" customHeight="1">
      <c r="B5" s="40"/>
      <c r="C5" s="41" t="s">
        <v>6</v>
      </c>
      <c r="D5" s="41"/>
      <c r="E5" s="41"/>
      <c r="F5" s="48" t="s">
        <v>339</v>
      </c>
      <c r="G5" s="42"/>
      <c r="H5" s="42"/>
      <c r="I5" s="42"/>
      <c r="J5" s="42"/>
      <c r="K5" s="44"/>
    </row>
    <row r="6" spans="2:15" s="33" customFormat="1" ht="14.1" customHeight="1">
      <c r="B6" s="40"/>
      <c r="C6" s="41"/>
      <c r="D6" s="41"/>
      <c r="E6" s="41"/>
      <c r="F6" s="41"/>
      <c r="G6" s="41"/>
      <c r="H6" s="341" t="s">
        <v>321</v>
      </c>
      <c r="I6" s="49"/>
      <c r="J6" s="47"/>
      <c r="K6" s="44"/>
    </row>
    <row r="7" spans="2:15" s="33" customFormat="1" ht="14.1" customHeight="1">
      <c r="B7" s="40"/>
      <c r="C7" s="41" t="s">
        <v>0</v>
      </c>
      <c r="D7" s="41"/>
      <c r="E7" s="41"/>
      <c r="F7" s="42" t="s">
        <v>340</v>
      </c>
      <c r="G7" s="50"/>
      <c r="H7" s="41"/>
      <c r="I7" s="41"/>
      <c r="J7" s="41"/>
      <c r="K7" s="44"/>
    </row>
    <row r="8" spans="2:15" s="33" customFormat="1" ht="14.1" customHeight="1">
      <c r="B8" s="40"/>
      <c r="C8" s="41" t="s">
        <v>1</v>
      </c>
      <c r="D8" s="41"/>
      <c r="E8" s="41"/>
      <c r="F8" s="42" t="s">
        <v>341</v>
      </c>
      <c r="G8" s="50"/>
      <c r="H8" s="41"/>
      <c r="I8" s="41"/>
      <c r="J8" s="41"/>
      <c r="K8" s="44"/>
    </row>
    <row r="9" spans="2:15" s="33" customFormat="1" ht="14.1" customHeight="1">
      <c r="B9" s="40"/>
      <c r="C9" s="41"/>
      <c r="D9" s="41"/>
      <c r="E9" s="41"/>
      <c r="F9" s="41"/>
      <c r="G9" s="41"/>
      <c r="H9" s="41"/>
      <c r="I9" s="41"/>
      <c r="J9" s="41"/>
      <c r="K9" s="44"/>
    </row>
    <row r="10" spans="2:15" s="33" customFormat="1" ht="14.1" customHeight="1">
      <c r="B10" s="40"/>
      <c r="C10" s="41" t="s">
        <v>31</v>
      </c>
      <c r="D10" s="41"/>
      <c r="E10" s="41"/>
      <c r="F10" s="42" t="s">
        <v>342</v>
      </c>
      <c r="G10" s="42"/>
      <c r="H10" s="42"/>
      <c r="I10" s="42"/>
      <c r="J10" s="42"/>
      <c r="K10" s="44"/>
    </row>
    <row r="11" spans="2:15" s="33" customFormat="1" ht="14.1" customHeight="1">
      <c r="B11" s="40"/>
      <c r="C11" s="41"/>
      <c r="D11" s="41"/>
      <c r="E11" s="41"/>
      <c r="F11" s="48" t="s">
        <v>343</v>
      </c>
      <c r="G11" s="48"/>
      <c r="H11" s="48"/>
      <c r="I11" s="48"/>
      <c r="J11" s="48"/>
      <c r="K11" s="44"/>
    </row>
    <row r="12" spans="2:15" s="33" customFormat="1" ht="14.1" customHeight="1">
      <c r="B12" s="40"/>
      <c r="C12" s="41"/>
      <c r="D12" s="41"/>
      <c r="E12" s="41"/>
      <c r="F12" s="48"/>
      <c r="G12" s="48"/>
      <c r="H12" s="48"/>
      <c r="I12" s="48"/>
      <c r="J12" s="48"/>
      <c r="K12" s="44"/>
    </row>
    <row r="13" spans="2:15" s="34" customFormat="1" ht="15.75">
      <c r="B13" s="51"/>
      <c r="C13" s="52"/>
      <c r="D13" s="52"/>
      <c r="E13" s="52"/>
      <c r="F13" s="52"/>
      <c r="G13" s="52"/>
      <c r="H13" s="52"/>
      <c r="I13" s="52"/>
      <c r="J13" s="52"/>
      <c r="K13" s="53"/>
      <c r="O13" s="432"/>
    </row>
    <row r="14" spans="2:15" s="34" customFormat="1">
      <c r="B14" s="51"/>
      <c r="C14" s="52"/>
      <c r="D14" s="52"/>
      <c r="E14" s="52"/>
      <c r="F14" s="52"/>
      <c r="G14" s="52"/>
      <c r="H14" s="52"/>
      <c r="I14" s="52"/>
      <c r="J14" s="52"/>
      <c r="K14" s="53"/>
    </row>
    <row r="15" spans="2:15" s="34" customFormat="1">
      <c r="B15" s="51"/>
      <c r="C15" s="52"/>
      <c r="D15" s="52"/>
      <c r="E15" s="52"/>
      <c r="F15" s="52"/>
      <c r="G15" s="52"/>
      <c r="H15" s="52"/>
      <c r="I15" s="52"/>
      <c r="J15" s="52"/>
      <c r="K15" s="53"/>
    </row>
    <row r="16" spans="2:15" s="34" customFormat="1">
      <c r="B16" s="51"/>
      <c r="C16" s="52"/>
      <c r="D16" s="52"/>
      <c r="E16" s="52"/>
      <c r="F16" s="52"/>
      <c r="G16" s="52"/>
      <c r="H16" s="52"/>
      <c r="I16" s="52"/>
      <c r="J16" s="52"/>
      <c r="K16" s="53"/>
    </row>
    <row r="17" spans="1:11" s="34" customFormat="1">
      <c r="B17" s="51"/>
      <c r="C17" s="52"/>
      <c r="D17" s="52"/>
      <c r="E17" s="52"/>
      <c r="F17" s="52"/>
      <c r="G17" s="52"/>
      <c r="H17" s="52"/>
      <c r="I17" s="52"/>
      <c r="J17" s="52"/>
      <c r="K17" s="53"/>
    </row>
    <row r="18" spans="1:11" s="34" customFormat="1">
      <c r="B18" s="51"/>
      <c r="C18" s="52"/>
      <c r="D18" s="52"/>
      <c r="E18" s="52"/>
      <c r="F18" s="52"/>
      <c r="G18" s="52"/>
      <c r="H18" s="52"/>
      <c r="I18" s="52"/>
      <c r="J18" s="52"/>
      <c r="K18" s="53"/>
    </row>
    <row r="19" spans="1:11" s="34" customFormat="1">
      <c r="B19" s="51"/>
      <c r="C19" s="52"/>
      <c r="D19" s="52"/>
      <c r="E19" s="52"/>
      <c r="F19" s="52"/>
      <c r="G19" s="52"/>
      <c r="H19" s="52"/>
      <c r="I19" s="52"/>
      <c r="J19" s="52"/>
      <c r="K19" s="53"/>
    </row>
    <row r="20" spans="1:11" s="34" customFormat="1">
      <c r="B20" s="51"/>
      <c r="C20" s="52"/>
      <c r="D20" s="52"/>
      <c r="E20" s="52"/>
      <c r="F20" s="52"/>
      <c r="G20" s="52"/>
      <c r="H20" s="52"/>
      <c r="I20" s="52"/>
      <c r="J20" s="52"/>
      <c r="K20" s="53"/>
    </row>
    <row r="21" spans="1:11" s="34" customFormat="1">
      <c r="B21" s="51"/>
      <c r="D21" s="52"/>
      <c r="E21" s="52"/>
      <c r="F21" s="52"/>
      <c r="G21" s="52"/>
      <c r="H21" s="52"/>
      <c r="I21" s="52"/>
      <c r="J21" s="52"/>
      <c r="K21" s="53"/>
    </row>
    <row r="22" spans="1:11" s="34" customFormat="1">
      <c r="B22" s="51"/>
      <c r="C22" s="52"/>
      <c r="D22" s="52"/>
      <c r="E22" s="52"/>
      <c r="F22" s="52"/>
      <c r="G22" s="52"/>
      <c r="H22" s="52"/>
      <c r="I22" s="52"/>
      <c r="J22" s="52"/>
      <c r="K22" s="53"/>
    </row>
    <row r="23" spans="1:11" s="34" customFormat="1">
      <c r="B23" s="51"/>
      <c r="C23" s="52"/>
      <c r="D23" s="52"/>
      <c r="E23" s="52"/>
      <c r="F23" s="52"/>
      <c r="G23" s="52"/>
      <c r="H23" s="52"/>
      <c r="I23" s="52"/>
      <c r="J23" s="52"/>
      <c r="K23" s="53"/>
    </row>
    <row r="24" spans="1:11" s="34" customFormat="1">
      <c r="B24" s="51"/>
      <c r="C24" s="52"/>
      <c r="D24" s="52"/>
      <c r="E24" s="52"/>
      <c r="F24" s="52"/>
      <c r="G24" s="52"/>
      <c r="H24" s="52"/>
      <c r="I24" s="52"/>
      <c r="J24" s="52"/>
      <c r="K24" s="53"/>
    </row>
    <row r="25" spans="1:11" s="54" customFormat="1" ht="27">
      <c r="A25" s="34"/>
      <c r="B25" s="479" t="s">
        <v>7</v>
      </c>
      <c r="C25" s="480"/>
      <c r="D25" s="480"/>
      <c r="E25" s="480"/>
      <c r="F25" s="480"/>
      <c r="G25" s="480"/>
      <c r="H25" s="480"/>
      <c r="I25" s="480"/>
      <c r="J25" s="480"/>
      <c r="K25" s="481"/>
    </row>
    <row r="26" spans="1:11" s="34" customFormat="1" ht="12.75" customHeight="1">
      <c r="A26" s="54"/>
      <c r="B26" s="55"/>
      <c r="C26" s="487" t="s">
        <v>312</v>
      </c>
      <c r="D26" s="487"/>
      <c r="E26" s="487"/>
      <c r="F26" s="487"/>
      <c r="G26" s="487"/>
      <c r="H26" s="487"/>
      <c r="I26" s="487"/>
      <c r="J26" s="487"/>
      <c r="K26" s="53"/>
    </row>
    <row r="27" spans="1:11" s="34" customFormat="1" ht="12.75" customHeight="1">
      <c r="B27" s="51"/>
      <c r="C27" s="487"/>
      <c r="D27" s="487"/>
      <c r="E27" s="487"/>
      <c r="F27" s="487"/>
      <c r="G27" s="487"/>
      <c r="H27" s="487"/>
      <c r="I27" s="487"/>
      <c r="J27" s="487"/>
      <c r="K27" s="53"/>
    </row>
    <row r="28" spans="1:11" s="34" customFormat="1">
      <c r="B28" s="51"/>
      <c r="C28" s="52"/>
      <c r="D28" s="52"/>
      <c r="E28" s="52"/>
      <c r="F28" s="52"/>
      <c r="G28" s="52"/>
      <c r="H28" s="52"/>
      <c r="I28" s="52"/>
      <c r="J28" s="52"/>
      <c r="K28" s="53"/>
    </row>
    <row r="29" spans="1:11" s="34" customFormat="1">
      <c r="B29" s="51"/>
      <c r="C29" s="52"/>
      <c r="D29" s="52"/>
      <c r="E29" s="52"/>
      <c r="F29" s="52"/>
      <c r="G29" s="52"/>
      <c r="H29" s="52"/>
      <c r="I29" s="52"/>
      <c r="J29" s="52"/>
      <c r="K29" s="53"/>
    </row>
    <row r="30" spans="1:11" s="58" customFormat="1" ht="34.5" customHeight="1">
      <c r="A30" s="34"/>
      <c r="B30" s="51"/>
      <c r="C30" s="52"/>
      <c r="D30" s="52"/>
      <c r="E30" s="488" t="s">
        <v>325</v>
      </c>
      <c r="F30" s="488"/>
      <c r="G30" s="488"/>
      <c r="H30" s="56"/>
      <c r="I30" s="56"/>
      <c r="J30" s="56"/>
      <c r="K30" s="57"/>
    </row>
    <row r="31" spans="1:11" s="58" customFormat="1">
      <c r="B31" s="59"/>
      <c r="C31" s="56"/>
      <c r="D31" s="56"/>
      <c r="E31" s="56"/>
      <c r="F31" s="56"/>
      <c r="G31" s="56"/>
      <c r="H31" s="56"/>
      <c r="I31" s="56"/>
      <c r="J31" s="56"/>
      <c r="K31" s="57"/>
    </row>
    <row r="32" spans="1:11" s="58" customFormat="1">
      <c r="B32" s="59"/>
      <c r="C32" s="56"/>
      <c r="D32" s="56"/>
      <c r="E32" s="56"/>
      <c r="F32" s="56"/>
      <c r="G32" s="56"/>
      <c r="H32" s="56"/>
      <c r="I32" s="56"/>
      <c r="J32" s="56"/>
      <c r="K32" s="57"/>
    </row>
    <row r="33" spans="2:11" s="58" customFormat="1">
      <c r="B33" s="59"/>
      <c r="C33" s="56"/>
      <c r="D33" s="56"/>
      <c r="E33" s="56"/>
      <c r="F33" s="56"/>
      <c r="G33" s="56"/>
      <c r="H33" s="56"/>
      <c r="I33" s="56"/>
      <c r="J33" s="56"/>
      <c r="K33" s="57"/>
    </row>
    <row r="34" spans="2:11" s="58" customFormat="1">
      <c r="B34" s="59"/>
      <c r="C34" s="56"/>
      <c r="D34" s="56"/>
      <c r="E34" s="56"/>
      <c r="F34" s="56"/>
      <c r="G34" s="56"/>
      <c r="H34" s="56"/>
      <c r="I34" s="56"/>
      <c r="J34" s="56"/>
      <c r="K34" s="57"/>
    </row>
    <row r="35" spans="2:11" s="58" customFormat="1">
      <c r="B35" s="59"/>
      <c r="C35" s="56"/>
      <c r="D35" s="56"/>
      <c r="E35" s="56"/>
      <c r="F35" s="56"/>
      <c r="G35" s="56"/>
      <c r="H35" s="56"/>
      <c r="I35" s="56"/>
      <c r="J35" s="56"/>
      <c r="K35" s="57"/>
    </row>
    <row r="36" spans="2:11" s="58" customFormat="1">
      <c r="B36" s="59"/>
      <c r="C36" s="56"/>
      <c r="D36" s="56"/>
      <c r="E36" s="56"/>
      <c r="F36" s="56"/>
      <c r="G36" s="56"/>
      <c r="H36" s="56"/>
      <c r="I36" s="56"/>
      <c r="J36" s="56"/>
      <c r="K36" s="57"/>
    </row>
    <row r="37" spans="2:11" s="58" customFormat="1">
      <c r="B37" s="59"/>
      <c r="C37" s="56"/>
      <c r="D37" s="56"/>
      <c r="E37" s="56"/>
      <c r="F37" s="56"/>
      <c r="G37" s="56"/>
      <c r="H37" s="56"/>
      <c r="I37" s="56"/>
      <c r="J37" s="56"/>
      <c r="K37" s="57"/>
    </row>
    <row r="38" spans="2:11" s="58" customFormat="1">
      <c r="B38" s="59"/>
      <c r="C38" s="56"/>
      <c r="D38" s="56"/>
      <c r="E38" s="56"/>
      <c r="F38" s="56"/>
      <c r="G38" s="56"/>
      <c r="H38" s="56"/>
      <c r="I38" s="56"/>
      <c r="J38" s="56"/>
      <c r="K38" s="57"/>
    </row>
    <row r="39" spans="2:11" s="58" customFormat="1">
      <c r="B39" s="59"/>
      <c r="C39" s="56"/>
      <c r="D39" s="56"/>
      <c r="E39" s="56"/>
      <c r="F39" s="56"/>
      <c r="G39" s="56"/>
      <c r="H39" s="56"/>
      <c r="I39" s="56"/>
      <c r="J39" s="56"/>
      <c r="K39" s="57"/>
    </row>
    <row r="40" spans="2:11" s="58" customFormat="1">
      <c r="B40" s="59"/>
      <c r="C40" s="56"/>
      <c r="D40" s="56"/>
      <c r="E40" s="56"/>
      <c r="F40" s="56"/>
      <c r="G40" s="56"/>
      <c r="H40" s="56"/>
      <c r="I40" s="56"/>
      <c r="J40" s="56"/>
      <c r="K40" s="57"/>
    </row>
    <row r="41" spans="2:11" s="58" customFormat="1">
      <c r="B41" s="59"/>
      <c r="C41" s="56"/>
      <c r="D41" s="56"/>
      <c r="E41" s="56"/>
      <c r="F41" s="56"/>
      <c r="G41" s="56"/>
      <c r="H41" s="56"/>
      <c r="I41" s="56"/>
      <c r="J41" s="56"/>
      <c r="K41" s="57"/>
    </row>
    <row r="42" spans="2:11" s="58" customFormat="1">
      <c r="B42" s="59"/>
      <c r="C42" s="56"/>
      <c r="D42" s="56"/>
      <c r="E42" s="56"/>
      <c r="F42" s="56"/>
      <c r="G42" s="56"/>
      <c r="H42" s="56"/>
      <c r="I42" s="56"/>
      <c r="J42" s="56"/>
      <c r="K42" s="57"/>
    </row>
    <row r="43" spans="2:11" s="58" customFormat="1">
      <c r="B43" s="59"/>
      <c r="C43" s="56"/>
      <c r="D43" s="56"/>
      <c r="E43" s="56"/>
      <c r="F43" s="56"/>
      <c r="G43" s="56"/>
      <c r="H43" s="56"/>
      <c r="I43" s="56"/>
      <c r="J43" s="56"/>
      <c r="K43" s="57"/>
    </row>
    <row r="44" spans="2:11" s="58" customFormat="1">
      <c r="B44" s="59"/>
      <c r="C44" s="56"/>
      <c r="D44" s="56"/>
      <c r="E44" s="56"/>
      <c r="F44" s="56"/>
      <c r="G44" s="56"/>
      <c r="H44" s="56"/>
      <c r="I44" s="56"/>
      <c r="J44" s="56"/>
      <c r="K44" s="57"/>
    </row>
    <row r="45" spans="2:11" s="58" customFormat="1" ht="9" customHeight="1">
      <c r="B45" s="59"/>
      <c r="C45" s="56"/>
      <c r="D45" s="56"/>
      <c r="E45" s="56"/>
      <c r="F45" s="56"/>
      <c r="G45" s="56"/>
      <c r="H45" s="56"/>
      <c r="I45" s="56"/>
      <c r="J45" s="56"/>
      <c r="K45" s="57"/>
    </row>
    <row r="46" spans="2:11" s="58" customFormat="1">
      <c r="B46" s="59"/>
      <c r="C46" s="56"/>
      <c r="D46" s="56"/>
      <c r="E46" s="56"/>
      <c r="F46" s="56"/>
      <c r="G46" s="56"/>
      <c r="H46" s="56"/>
      <c r="I46" s="56"/>
      <c r="J46" s="56"/>
      <c r="K46" s="57"/>
    </row>
    <row r="47" spans="2:11" s="58" customFormat="1">
      <c r="B47" s="59"/>
      <c r="C47" s="56"/>
      <c r="D47" s="56"/>
      <c r="E47" s="56"/>
      <c r="F47" s="56"/>
      <c r="G47" s="56"/>
      <c r="H47" s="56"/>
      <c r="I47" s="56"/>
      <c r="J47" s="56"/>
      <c r="K47" s="57"/>
    </row>
    <row r="48" spans="2:11" s="33" customFormat="1" ht="12.95" customHeight="1">
      <c r="B48" s="40"/>
      <c r="C48" s="41" t="s">
        <v>93</v>
      </c>
      <c r="D48" s="41"/>
      <c r="E48" s="41"/>
      <c r="F48" s="41"/>
      <c r="G48" s="41"/>
      <c r="H48" s="482" t="s">
        <v>315</v>
      </c>
      <c r="I48" s="482"/>
      <c r="J48" s="41"/>
      <c r="K48" s="44"/>
    </row>
    <row r="49" spans="2:11" s="33" customFormat="1" ht="12.95" customHeight="1">
      <c r="B49" s="40"/>
      <c r="C49" s="41" t="s">
        <v>94</v>
      </c>
      <c r="D49" s="41"/>
      <c r="E49" s="41"/>
      <c r="F49" s="41"/>
      <c r="G49" s="41"/>
      <c r="H49" s="485" t="s">
        <v>313</v>
      </c>
      <c r="I49" s="485"/>
      <c r="J49" s="41"/>
      <c r="K49" s="44"/>
    </row>
    <row r="50" spans="2:11" s="33" customFormat="1" ht="12.95" customHeight="1">
      <c r="B50" s="40"/>
      <c r="C50" s="41" t="s">
        <v>88</v>
      </c>
      <c r="D50" s="41"/>
      <c r="E50" s="41"/>
      <c r="F50" s="41"/>
      <c r="G50" s="41"/>
      <c r="H50" s="485" t="s">
        <v>211</v>
      </c>
      <c r="I50" s="485"/>
      <c r="J50" s="41"/>
      <c r="K50" s="44"/>
    </row>
    <row r="51" spans="2:11" s="33" customFormat="1" ht="12.95" customHeight="1">
      <c r="B51" s="40"/>
      <c r="C51" s="41" t="s">
        <v>89</v>
      </c>
      <c r="D51" s="41"/>
      <c r="E51" s="41"/>
      <c r="F51" s="41"/>
      <c r="G51" s="41"/>
      <c r="H51" s="485"/>
      <c r="I51" s="485"/>
      <c r="J51" s="41"/>
      <c r="K51" s="44"/>
    </row>
    <row r="52" spans="2:11" s="34" customFormat="1">
      <c r="B52" s="51"/>
      <c r="C52" s="52"/>
      <c r="D52" s="52"/>
      <c r="E52" s="52"/>
      <c r="F52" s="52"/>
      <c r="G52" s="52"/>
      <c r="H52" s="52"/>
      <c r="I52" s="52"/>
      <c r="J52" s="52"/>
      <c r="K52" s="53"/>
    </row>
    <row r="53" spans="2:11" s="35" customFormat="1" ht="12.95" customHeight="1">
      <c r="B53" s="60"/>
      <c r="C53" s="41" t="s">
        <v>95</v>
      </c>
      <c r="D53" s="41"/>
      <c r="E53" s="41"/>
      <c r="F53" s="41"/>
      <c r="G53" s="50" t="s">
        <v>90</v>
      </c>
      <c r="H53" s="486" t="s">
        <v>340</v>
      </c>
      <c r="I53" s="484"/>
      <c r="J53" s="61"/>
      <c r="K53" s="62"/>
    </row>
    <row r="54" spans="2:11" s="35" customFormat="1" ht="12.95" customHeight="1">
      <c r="B54" s="60"/>
      <c r="C54" s="41"/>
      <c r="D54" s="41"/>
      <c r="E54" s="41"/>
      <c r="F54" s="41"/>
      <c r="G54" s="50" t="s">
        <v>91</v>
      </c>
      <c r="H54" s="483" t="s">
        <v>326</v>
      </c>
      <c r="I54" s="484"/>
      <c r="J54" s="61"/>
      <c r="K54" s="62"/>
    </row>
    <row r="55" spans="2:11" s="35" customFormat="1" ht="7.5" customHeight="1">
      <c r="B55" s="60"/>
      <c r="C55" s="41"/>
      <c r="D55" s="41"/>
      <c r="E55" s="41"/>
      <c r="F55" s="41"/>
      <c r="G55" s="50"/>
      <c r="H55" s="50"/>
      <c r="I55" s="50"/>
      <c r="J55" s="61"/>
      <c r="K55" s="62"/>
    </row>
    <row r="56" spans="2:11" s="35" customFormat="1" ht="12.95" customHeight="1">
      <c r="B56" s="60"/>
      <c r="C56" s="41" t="s">
        <v>92</v>
      </c>
      <c r="D56" s="41"/>
      <c r="E56" s="41"/>
      <c r="F56" s="50"/>
      <c r="G56" s="41"/>
      <c r="H56" s="42"/>
      <c r="I56" s="42"/>
      <c r="J56" s="61"/>
      <c r="K56" s="62"/>
    </row>
    <row r="57" spans="2:11" ht="22.5" customHeight="1">
      <c r="B57" s="63"/>
      <c r="C57" s="64"/>
      <c r="D57" s="64"/>
      <c r="E57" s="64"/>
      <c r="F57" s="64"/>
      <c r="G57" s="64"/>
      <c r="H57" s="64"/>
      <c r="I57" s="64"/>
      <c r="J57" s="64"/>
      <c r="K57" s="65"/>
    </row>
    <row r="58" spans="2:11" ht="6.75" customHeight="1"/>
  </sheetData>
  <sheetProtection formatCells="0" formatColumns="0" formatRows="0" insertColumns="0" insertRows="0" insertHyperlinks="0" deleteColumns="0" deleteRows="0" sort="0" autoFilter="0" pivotTables="0"/>
  <mergeCells count="9">
    <mergeCell ref="B25:K25"/>
    <mergeCell ref="H48:I48"/>
    <mergeCell ref="H54:I54"/>
    <mergeCell ref="H49:I49"/>
    <mergeCell ref="H50:I50"/>
    <mergeCell ref="H51:I51"/>
    <mergeCell ref="H53:I53"/>
    <mergeCell ref="C26:J27"/>
    <mergeCell ref="E30:G30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51"/>
  <sheetViews>
    <sheetView zoomScale="115" zoomScaleNormal="80" workbookViewId="0">
      <selection activeCell="H10" sqref="H10"/>
    </sheetView>
  </sheetViews>
  <sheetFormatPr defaultRowHeight="12.75"/>
  <cols>
    <col min="1" max="1" width="2" style="94" customWidth="1"/>
    <col min="2" max="2" width="3.7109375" style="96" customWidth="1"/>
    <col min="3" max="3" width="2.7109375" style="96" customWidth="1"/>
    <col min="4" max="4" width="4" style="96" customWidth="1"/>
    <col min="5" max="5" width="40.5703125" style="94" customWidth="1"/>
    <col min="6" max="6" width="8.28515625" style="96" customWidth="1"/>
    <col min="7" max="7" width="15.7109375" style="97" customWidth="1"/>
    <col min="8" max="8" width="15.7109375" style="227" customWidth="1"/>
    <col min="9" max="9" width="1.42578125" style="94" customWidth="1"/>
    <col min="10" max="10" width="16" style="94" bestFit="1" customWidth="1"/>
    <col min="11" max="16384" width="9.140625" style="94"/>
  </cols>
  <sheetData>
    <row r="1" spans="2:10" s="69" customFormat="1" ht="9" customHeight="1">
      <c r="B1" s="66"/>
      <c r="C1" s="67"/>
      <c r="D1" s="67"/>
      <c r="E1" s="68"/>
      <c r="F1" s="317"/>
      <c r="G1" s="70"/>
      <c r="H1" s="220"/>
    </row>
    <row r="2" spans="2:10" s="71" customFormat="1" ht="18" customHeight="1">
      <c r="B2" s="489" t="s">
        <v>327</v>
      </c>
      <c r="C2" s="489"/>
      <c r="D2" s="489"/>
      <c r="E2" s="489"/>
      <c r="F2" s="489"/>
      <c r="G2" s="489"/>
      <c r="H2" s="489"/>
    </row>
    <row r="3" spans="2:10" s="36" customFormat="1" ht="15" customHeight="1">
      <c r="B3" s="72"/>
      <c r="C3" s="72"/>
      <c r="D3" s="72"/>
      <c r="F3" s="72"/>
      <c r="G3" s="73"/>
      <c r="H3" s="229"/>
    </row>
    <row r="4" spans="2:10" s="36" customFormat="1" ht="12" customHeight="1">
      <c r="B4" s="493" t="s">
        <v>2</v>
      </c>
      <c r="C4" s="495" t="s">
        <v>8</v>
      </c>
      <c r="D4" s="496"/>
      <c r="E4" s="497"/>
      <c r="F4" s="493" t="s">
        <v>307</v>
      </c>
      <c r="G4" s="316" t="s">
        <v>126</v>
      </c>
      <c r="H4" s="231" t="s">
        <v>126</v>
      </c>
    </row>
    <row r="5" spans="2:10" s="36" customFormat="1" ht="12" customHeight="1">
      <c r="B5" s="494"/>
      <c r="C5" s="498"/>
      <c r="D5" s="499"/>
      <c r="E5" s="500"/>
      <c r="F5" s="494"/>
      <c r="G5" s="107" t="s">
        <v>127</v>
      </c>
      <c r="H5" s="232" t="s">
        <v>144</v>
      </c>
    </row>
    <row r="6" spans="2:10" s="77" customFormat="1" ht="24.95" customHeight="1">
      <c r="B6" s="74" t="s">
        <v>3</v>
      </c>
      <c r="C6" s="490" t="s">
        <v>145</v>
      </c>
      <c r="D6" s="491"/>
      <c r="E6" s="492"/>
      <c r="F6" s="318"/>
      <c r="G6" s="279">
        <v>8293818.3939999994</v>
      </c>
      <c r="H6" s="411">
        <v>0</v>
      </c>
    </row>
    <row r="7" spans="2:10" s="77" customFormat="1" ht="17.100000000000001" customHeight="1">
      <c r="B7" s="78"/>
      <c r="C7" s="75">
        <v>1</v>
      </c>
      <c r="D7" s="338" t="s">
        <v>9</v>
      </c>
      <c r="E7" s="80"/>
      <c r="F7" s="78"/>
      <c r="G7" s="122">
        <v>3359143.5939999996</v>
      </c>
      <c r="H7" s="412">
        <v>0</v>
      </c>
      <c r="J7" s="268"/>
    </row>
    <row r="8" spans="2:10" s="85" customFormat="1" ht="17.100000000000001" customHeight="1">
      <c r="B8" s="78"/>
      <c r="C8" s="75"/>
      <c r="D8" s="82" t="s">
        <v>96</v>
      </c>
      <c r="E8" s="83" t="s">
        <v>28</v>
      </c>
      <c r="F8" s="86">
        <v>1</v>
      </c>
      <c r="G8" s="219">
        <v>3359143.5939999996</v>
      </c>
      <c r="H8" s="364">
        <v>0</v>
      </c>
      <c r="J8" s="268"/>
    </row>
    <row r="9" spans="2:10" s="85" customFormat="1" ht="17.100000000000001" customHeight="1">
      <c r="B9" s="86"/>
      <c r="C9" s="75"/>
      <c r="D9" s="82" t="s">
        <v>96</v>
      </c>
      <c r="E9" s="83" t="s">
        <v>29</v>
      </c>
      <c r="F9" s="86">
        <v>2</v>
      </c>
      <c r="G9" s="373">
        <v>0</v>
      </c>
      <c r="H9" s="364">
        <v>0</v>
      </c>
      <c r="J9" s="268"/>
    </row>
    <row r="10" spans="2:10" s="77" customFormat="1" ht="17.100000000000001" customHeight="1">
      <c r="B10" s="86"/>
      <c r="C10" s="75">
        <v>2</v>
      </c>
      <c r="D10" s="79" t="s">
        <v>130</v>
      </c>
      <c r="E10" s="80"/>
      <c r="F10" s="78">
        <v>3</v>
      </c>
      <c r="G10" s="122">
        <v>0</v>
      </c>
      <c r="H10" s="412">
        <v>0</v>
      </c>
      <c r="J10" s="268"/>
    </row>
    <row r="11" spans="2:10" s="77" customFormat="1" ht="17.100000000000001" customHeight="1">
      <c r="B11" s="78"/>
      <c r="C11" s="75">
        <v>3</v>
      </c>
      <c r="D11" s="79" t="s">
        <v>131</v>
      </c>
      <c r="E11" s="80"/>
      <c r="F11" s="78"/>
      <c r="G11" s="122">
        <v>2135225.7999999998</v>
      </c>
      <c r="H11" s="412">
        <v>0</v>
      </c>
      <c r="J11" s="268"/>
    </row>
    <row r="12" spans="2:10" s="85" customFormat="1" ht="17.100000000000001" customHeight="1">
      <c r="B12" s="78"/>
      <c r="C12" s="87"/>
      <c r="D12" s="82" t="s">
        <v>96</v>
      </c>
      <c r="E12" s="83" t="s">
        <v>132</v>
      </c>
      <c r="F12" s="86">
        <v>4</v>
      </c>
      <c r="G12" s="179">
        <v>1617785.8</v>
      </c>
      <c r="H12" s="364">
        <v>0</v>
      </c>
      <c r="J12" s="268"/>
    </row>
    <row r="13" spans="2:10" s="85" customFormat="1" ht="17.100000000000001" customHeight="1">
      <c r="B13" s="86"/>
      <c r="C13" s="88"/>
      <c r="D13" s="89" t="s">
        <v>96</v>
      </c>
      <c r="E13" s="83" t="s">
        <v>299</v>
      </c>
      <c r="F13" s="86">
        <v>5</v>
      </c>
      <c r="G13" s="84">
        <v>168168</v>
      </c>
      <c r="H13" s="364">
        <v>0</v>
      </c>
      <c r="J13" s="268"/>
    </row>
    <row r="14" spans="2:10" s="85" customFormat="1" ht="17.100000000000001" customHeight="1">
      <c r="B14" s="86"/>
      <c r="C14" s="88"/>
      <c r="D14" s="89" t="s">
        <v>96</v>
      </c>
      <c r="E14" s="83" t="s">
        <v>97</v>
      </c>
      <c r="F14" s="86">
        <v>6</v>
      </c>
      <c r="G14" s="179">
        <v>0</v>
      </c>
      <c r="H14" s="364">
        <v>0</v>
      </c>
      <c r="J14" s="268"/>
    </row>
    <row r="15" spans="2:10" s="85" customFormat="1" ht="17.100000000000001" customHeight="1">
      <c r="B15" s="86"/>
      <c r="C15" s="88"/>
      <c r="D15" s="89" t="s">
        <v>96</v>
      </c>
      <c r="E15" s="83" t="s">
        <v>98</v>
      </c>
      <c r="F15" s="86">
        <v>7</v>
      </c>
      <c r="G15" s="179">
        <v>349272</v>
      </c>
      <c r="H15" s="364">
        <v>0</v>
      </c>
      <c r="J15" s="268"/>
    </row>
    <row r="16" spans="2:10" s="85" customFormat="1" ht="17.100000000000001" customHeight="1">
      <c r="B16" s="86"/>
      <c r="C16" s="88"/>
      <c r="D16" s="89" t="s">
        <v>96</v>
      </c>
      <c r="E16" s="83" t="s">
        <v>101</v>
      </c>
      <c r="F16" s="86">
        <v>8</v>
      </c>
      <c r="G16" s="84">
        <v>0</v>
      </c>
      <c r="H16" s="364">
        <v>0</v>
      </c>
      <c r="J16" s="268"/>
    </row>
    <row r="17" spans="2:10" s="85" customFormat="1" ht="17.100000000000001" customHeight="1">
      <c r="B17" s="86"/>
      <c r="C17" s="88"/>
      <c r="D17" s="89" t="s">
        <v>96</v>
      </c>
      <c r="E17" s="83" t="s">
        <v>300</v>
      </c>
      <c r="F17" s="86">
        <v>9</v>
      </c>
      <c r="G17" s="84">
        <v>0</v>
      </c>
      <c r="H17" s="219">
        <v>0</v>
      </c>
      <c r="J17" s="268"/>
    </row>
    <row r="18" spans="2:10" s="85" customFormat="1" ht="17.100000000000001" customHeight="1">
      <c r="B18" s="86"/>
      <c r="C18" s="88"/>
      <c r="D18" s="89" t="s">
        <v>96</v>
      </c>
      <c r="E18" s="83"/>
      <c r="F18" s="86">
        <v>10</v>
      </c>
      <c r="G18" s="84">
        <v>0</v>
      </c>
      <c r="H18" s="219">
        <v>0</v>
      </c>
      <c r="J18" s="268"/>
    </row>
    <row r="19" spans="2:10" s="77" customFormat="1" ht="17.100000000000001" customHeight="1">
      <c r="B19" s="86"/>
      <c r="C19" s="75">
        <v>4</v>
      </c>
      <c r="D19" s="79" t="s">
        <v>10</v>
      </c>
      <c r="E19" s="80"/>
      <c r="F19" s="78"/>
      <c r="G19" s="122">
        <v>2799449</v>
      </c>
      <c r="H19" s="412">
        <v>0</v>
      </c>
      <c r="J19" s="268"/>
    </row>
    <row r="20" spans="2:10" s="85" customFormat="1" ht="17.100000000000001" customHeight="1">
      <c r="B20" s="78"/>
      <c r="C20" s="87"/>
      <c r="D20" s="82" t="s">
        <v>96</v>
      </c>
      <c r="E20" s="83" t="s">
        <v>11</v>
      </c>
      <c r="F20" s="86">
        <v>11</v>
      </c>
      <c r="G20" s="84">
        <v>0</v>
      </c>
      <c r="H20" s="364">
        <v>0</v>
      </c>
      <c r="J20" s="268"/>
    </row>
    <row r="21" spans="2:10" s="85" customFormat="1" ht="17.100000000000001" customHeight="1">
      <c r="B21" s="86"/>
      <c r="C21" s="88"/>
      <c r="D21" s="89" t="s">
        <v>96</v>
      </c>
      <c r="E21" s="83" t="s">
        <v>100</v>
      </c>
      <c r="F21" s="86">
        <v>12</v>
      </c>
      <c r="G21" s="84">
        <v>0</v>
      </c>
      <c r="H21" s="364">
        <v>0</v>
      </c>
      <c r="J21" s="268"/>
    </row>
    <row r="22" spans="2:10" s="85" customFormat="1" ht="17.100000000000001" customHeight="1">
      <c r="B22" s="86"/>
      <c r="C22" s="88"/>
      <c r="D22" s="89" t="s">
        <v>96</v>
      </c>
      <c r="E22" s="83" t="s">
        <v>12</v>
      </c>
      <c r="F22" s="86">
        <v>13</v>
      </c>
      <c r="G22" s="84">
        <v>0</v>
      </c>
      <c r="H22" s="219">
        <v>0</v>
      </c>
      <c r="J22" s="268"/>
    </row>
    <row r="23" spans="2:10" s="85" customFormat="1" ht="17.100000000000001" customHeight="1">
      <c r="B23" s="86"/>
      <c r="C23" s="88"/>
      <c r="D23" s="89" t="s">
        <v>96</v>
      </c>
      <c r="E23" s="83" t="s">
        <v>133</v>
      </c>
      <c r="F23" s="86">
        <v>14</v>
      </c>
      <c r="G23" s="84">
        <v>0</v>
      </c>
      <c r="H23" s="219">
        <v>0</v>
      </c>
      <c r="J23" s="268"/>
    </row>
    <row r="24" spans="2:10" s="85" customFormat="1" ht="17.100000000000001" customHeight="1">
      <c r="B24" s="86"/>
      <c r="C24" s="88"/>
      <c r="D24" s="89" t="s">
        <v>96</v>
      </c>
      <c r="E24" s="83" t="s">
        <v>13</v>
      </c>
      <c r="F24" s="86">
        <v>15</v>
      </c>
      <c r="G24" s="219">
        <v>2799449</v>
      </c>
      <c r="H24" s="219">
        <v>0</v>
      </c>
      <c r="J24" s="268"/>
    </row>
    <row r="25" spans="2:10" s="85" customFormat="1" ht="17.100000000000001" customHeight="1">
      <c r="B25" s="86"/>
      <c r="C25" s="88"/>
      <c r="D25" s="89" t="s">
        <v>96</v>
      </c>
      <c r="E25" s="83" t="s">
        <v>14</v>
      </c>
      <c r="F25" s="86">
        <v>16</v>
      </c>
      <c r="G25" s="84">
        <v>0</v>
      </c>
      <c r="H25" s="219">
        <v>0</v>
      </c>
      <c r="J25" s="268"/>
    </row>
    <row r="26" spans="2:10" s="85" customFormat="1" ht="17.100000000000001" customHeight="1">
      <c r="B26" s="86"/>
      <c r="C26" s="88"/>
      <c r="D26" s="89" t="s">
        <v>96</v>
      </c>
      <c r="E26" s="83"/>
      <c r="F26" s="86">
        <v>17</v>
      </c>
      <c r="G26" s="84"/>
      <c r="H26" s="219"/>
      <c r="J26" s="268"/>
    </row>
    <row r="27" spans="2:10" s="77" customFormat="1" ht="17.100000000000001" customHeight="1">
      <c r="B27" s="86"/>
      <c r="C27" s="75">
        <v>5</v>
      </c>
      <c r="D27" s="79" t="s">
        <v>134</v>
      </c>
      <c r="E27" s="80"/>
      <c r="F27" s="86">
        <v>18</v>
      </c>
      <c r="G27" s="122">
        <v>0</v>
      </c>
      <c r="H27" s="412">
        <v>0</v>
      </c>
      <c r="J27" s="268"/>
    </row>
    <row r="28" spans="2:10" s="77" customFormat="1" ht="17.100000000000001" customHeight="1">
      <c r="B28" s="78"/>
      <c r="C28" s="75">
        <v>6</v>
      </c>
      <c r="D28" s="79" t="s">
        <v>135</v>
      </c>
      <c r="E28" s="80"/>
      <c r="F28" s="86">
        <v>19</v>
      </c>
      <c r="G28" s="122">
        <v>0</v>
      </c>
      <c r="H28" s="412">
        <v>0</v>
      </c>
      <c r="J28" s="268"/>
    </row>
    <row r="29" spans="2:10" s="77" customFormat="1" ht="17.100000000000001" customHeight="1">
      <c r="B29" s="78"/>
      <c r="C29" s="75">
        <v>7</v>
      </c>
      <c r="D29" s="79" t="s">
        <v>15</v>
      </c>
      <c r="E29" s="80"/>
      <c r="F29" s="78"/>
      <c r="G29" s="122">
        <v>0</v>
      </c>
      <c r="H29" s="412">
        <v>0</v>
      </c>
      <c r="J29" s="268"/>
    </row>
    <row r="30" spans="2:10" s="77" customFormat="1" ht="17.100000000000001" customHeight="1">
      <c r="B30" s="78"/>
      <c r="C30" s="75"/>
      <c r="D30" s="82" t="s">
        <v>96</v>
      </c>
      <c r="E30" s="80" t="s">
        <v>136</v>
      </c>
      <c r="F30" s="78">
        <v>20</v>
      </c>
      <c r="G30" s="76">
        <v>0</v>
      </c>
      <c r="H30" s="364">
        <v>0</v>
      </c>
      <c r="J30" s="268"/>
    </row>
    <row r="31" spans="2:10" s="77" customFormat="1" ht="17.100000000000001" customHeight="1">
      <c r="B31" s="78"/>
      <c r="C31" s="75"/>
      <c r="D31" s="82" t="s">
        <v>96</v>
      </c>
      <c r="E31" s="80"/>
      <c r="F31" s="78">
        <v>21</v>
      </c>
      <c r="G31" s="76">
        <v>0</v>
      </c>
      <c r="H31" s="413">
        <v>0</v>
      </c>
      <c r="J31" s="268"/>
    </row>
    <row r="32" spans="2:10" s="77" customFormat="1" ht="24.95" customHeight="1">
      <c r="B32" s="90" t="s">
        <v>4</v>
      </c>
      <c r="C32" s="490" t="s">
        <v>16</v>
      </c>
      <c r="D32" s="491"/>
      <c r="E32" s="492"/>
      <c r="F32" s="78"/>
      <c r="G32" s="122">
        <v>171989</v>
      </c>
      <c r="H32" s="412">
        <v>0</v>
      </c>
      <c r="J32" s="268"/>
    </row>
    <row r="33" spans="2:10" s="77" customFormat="1" ht="17.100000000000001" customHeight="1">
      <c r="B33" s="78"/>
      <c r="C33" s="75">
        <v>1</v>
      </c>
      <c r="D33" s="79" t="s">
        <v>17</v>
      </c>
      <c r="E33" s="80"/>
      <c r="F33" s="78">
        <v>22</v>
      </c>
      <c r="G33" s="76">
        <v>0</v>
      </c>
      <c r="H33" s="413">
        <v>0</v>
      </c>
      <c r="J33" s="268"/>
    </row>
    <row r="34" spans="2:10" s="77" customFormat="1" ht="17.100000000000001" customHeight="1">
      <c r="B34" s="78"/>
      <c r="C34" s="75">
        <v>2</v>
      </c>
      <c r="D34" s="79" t="s">
        <v>18</v>
      </c>
      <c r="E34" s="91"/>
      <c r="F34" s="78"/>
      <c r="G34" s="122">
        <v>171989</v>
      </c>
      <c r="H34" s="412">
        <v>0</v>
      </c>
      <c r="J34" s="268"/>
    </row>
    <row r="35" spans="2:10" s="85" customFormat="1" ht="17.100000000000001" customHeight="1">
      <c r="B35" s="78"/>
      <c r="C35" s="87"/>
      <c r="D35" s="82" t="s">
        <v>96</v>
      </c>
      <c r="E35" s="83" t="s">
        <v>23</v>
      </c>
      <c r="F35" s="86">
        <v>23</v>
      </c>
      <c r="G35" s="84">
        <v>0</v>
      </c>
      <c r="H35" s="219">
        <v>0</v>
      </c>
      <c r="J35" s="268"/>
    </row>
    <row r="36" spans="2:10" s="85" customFormat="1" ht="17.100000000000001" customHeight="1">
      <c r="B36" s="86"/>
      <c r="C36" s="88"/>
      <c r="D36" s="89" t="s">
        <v>96</v>
      </c>
      <c r="E36" s="83" t="s">
        <v>5</v>
      </c>
      <c r="F36" s="86">
        <v>24</v>
      </c>
      <c r="G36" s="84"/>
      <c r="H36" s="219"/>
      <c r="J36" s="268"/>
    </row>
    <row r="37" spans="2:10" s="85" customFormat="1" ht="17.100000000000001" customHeight="1">
      <c r="B37" s="86"/>
      <c r="C37" s="88"/>
      <c r="D37" s="89" t="s">
        <v>96</v>
      </c>
      <c r="E37" s="83" t="s">
        <v>99</v>
      </c>
      <c r="F37" s="86">
        <v>25</v>
      </c>
      <c r="G37" s="179">
        <v>0</v>
      </c>
      <c r="H37" s="219">
        <v>0</v>
      </c>
      <c r="J37" s="268"/>
    </row>
    <row r="38" spans="2:10" s="85" customFormat="1" ht="17.100000000000001" customHeight="1">
      <c r="B38" s="86"/>
      <c r="C38" s="88"/>
      <c r="D38" s="89" t="s">
        <v>96</v>
      </c>
      <c r="E38" s="83" t="s">
        <v>107</v>
      </c>
      <c r="F38" s="86">
        <v>26</v>
      </c>
      <c r="G38" s="219">
        <v>171989</v>
      </c>
      <c r="H38" s="364">
        <v>0</v>
      </c>
      <c r="J38" s="268"/>
    </row>
    <row r="39" spans="2:10" s="77" customFormat="1" ht="17.100000000000001" customHeight="1">
      <c r="B39" s="86"/>
      <c r="C39" s="75">
        <v>3</v>
      </c>
      <c r="D39" s="79" t="s">
        <v>19</v>
      </c>
      <c r="E39" s="80"/>
      <c r="F39" s="86">
        <v>27</v>
      </c>
      <c r="G39" s="76">
        <v>0</v>
      </c>
      <c r="H39" s="413">
        <v>0</v>
      </c>
      <c r="J39" s="268"/>
    </row>
    <row r="40" spans="2:10" s="77" customFormat="1" ht="17.100000000000001" customHeight="1">
      <c r="B40" s="78"/>
      <c r="C40" s="75">
        <v>4</v>
      </c>
      <c r="D40" s="79" t="s">
        <v>20</v>
      </c>
      <c r="E40" s="80"/>
      <c r="F40" s="86">
        <v>28</v>
      </c>
      <c r="G40" s="76">
        <v>0</v>
      </c>
      <c r="H40" s="413">
        <v>0</v>
      </c>
      <c r="J40" s="268"/>
    </row>
    <row r="41" spans="2:10" s="77" customFormat="1" ht="17.100000000000001" customHeight="1">
      <c r="B41" s="78"/>
      <c r="C41" s="75">
        <v>5</v>
      </c>
      <c r="D41" s="79" t="s">
        <v>21</v>
      </c>
      <c r="E41" s="80"/>
      <c r="F41" s="86">
        <v>29</v>
      </c>
      <c r="G41" s="76">
        <v>0</v>
      </c>
      <c r="H41" s="413">
        <v>0</v>
      </c>
      <c r="J41" s="268"/>
    </row>
    <row r="42" spans="2:10" s="77" customFormat="1" ht="17.100000000000001" customHeight="1">
      <c r="B42" s="78"/>
      <c r="C42" s="75">
        <v>6</v>
      </c>
      <c r="D42" s="79" t="s">
        <v>22</v>
      </c>
      <c r="E42" s="80"/>
      <c r="F42" s="86">
        <v>30</v>
      </c>
      <c r="G42" s="76">
        <v>0</v>
      </c>
      <c r="H42" s="413">
        <v>0</v>
      </c>
      <c r="J42" s="268"/>
    </row>
    <row r="43" spans="2:10" s="77" customFormat="1" ht="30" customHeight="1">
      <c r="B43" s="81"/>
      <c r="C43" s="490" t="s">
        <v>51</v>
      </c>
      <c r="D43" s="491"/>
      <c r="E43" s="492"/>
      <c r="F43" s="78"/>
      <c r="G43" s="122">
        <v>8465807.3939999994</v>
      </c>
      <c r="H43" s="412">
        <v>0</v>
      </c>
      <c r="J43" s="268"/>
    </row>
    <row r="44" spans="2:10" s="77" customFormat="1" ht="9.75" customHeight="1">
      <c r="B44" s="92"/>
      <c r="C44" s="92"/>
      <c r="D44" s="92"/>
      <c r="E44" s="92"/>
      <c r="F44" s="92"/>
      <c r="G44" s="324"/>
      <c r="H44" s="325"/>
    </row>
    <row r="45" spans="2:10" s="77" customFormat="1" ht="15.95" customHeight="1">
      <c r="B45" s="92"/>
      <c r="C45" s="92"/>
      <c r="D45" s="92"/>
      <c r="E45" s="92"/>
      <c r="F45" s="92"/>
      <c r="G45" s="324"/>
      <c r="H45" s="325"/>
    </row>
    <row r="46" spans="2:10">
      <c r="G46" s="327"/>
      <c r="H46" s="326"/>
    </row>
    <row r="47" spans="2:10">
      <c r="G47" s="327"/>
      <c r="H47" s="326"/>
    </row>
    <row r="48" spans="2:10">
      <c r="G48" s="327"/>
      <c r="H48" s="326"/>
    </row>
    <row r="49" spans="7:8">
      <c r="G49" s="327"/>
      <c r="H49" s="326"/>
    </row>
    <row r="50" spans="7:8">
      <c r="G50" s="327"/>
      <c r="H50" s="326"/>
    </row>
    <row r="51" spans="7:8">
      <c r="G51" s="327"/>
      <c r="H51" s="326"/>
    </row>
  </sheetData>
  <sheetProtection formatCells="0" formatColumns="0" formatRows="0" insertColumns="0" insertRows="0" insertHyperlinks="0" deleteColumns="0" deleteRows="0" sort="0" autoFilter="0" pivotTables="0"/>
  <mergeCells count="7">
    <mergeCell ref="B2:H2"/>
    <mergeCell ref="C32:E32"/>
    <mergeCell ref="C43:E43"/>
    <mergeCell ref="F4:F5"/>
    <mergeCell ref="C4:E5"/>
    <mergeCell ref="B4:B5"/>
    <mergeCell ref="C6:E6"/>
  </mergeCells>
  <phoneticPr fontId="0" type="noConversion"/>
  <printOptions horizontalCentered="1" verticalCentered="1"/>
  <pageMargins left="0" right="0" top="0" bottom="0" header="0.36" footer="0.511811023622047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J54"/>
  <sheetViews>
    <sheetView topLeftCell="A37" zoomScale="130" zoomScaleNormal="130" workbookViewId="0">
      <selection activeCell="G51" sqref="G51"/>
    </sheetView>
  </sheetViews>
  <sheetFormatPr defaultRowHeight="12.75"/>
  <cols>
    <col min="1" max="1" width="2.42578125" style="94" customWidth="1"/>
    <col min="2" max="2" width="3.7109375" style="96" customWidth="1"/>
    <col min="3" max="3" width="2.7109375" style="96" customWidth="1"/>
    <col min="4" max="4" width="4" style="96" customWidth="1"/>
    <col min="5" max="5" width="40.5703125" style="94" customWidth="1"/>
    <col min="6" max="6" width="8.28515625" style="96" customWidth="1"/>
    <col min="7" max="7" width="15.7109375" style="381" customWidth="1"/>
    <col min="8" max="8" width="15.7109375" style="227" customWidth="1"/>
    <col min="9" max="9" width="1.42578125" style="94" customWidth="1"/>
    <col min="10" max="10" width="10.28515625" style="94" bestFit="1" customWidth="1"/>
    <col min="11" max="16384" width="9.140625" style="94"/>
  </cols>
  <sheetData>
    <row r="1" spans="2:10" s="69" customFormat="1" ht="6" customHeight="1">
      <c r="B1" s="66"/>
      <c r="C1" s="67"/>
      <c r="D1" s="67"/>
      <c r="E1" s="68"/>
      <c r="F1" s="317"/>
      <c r="G1" s="374"/>
      <c r="H1" s="220"/>
    </row>
    <row r="2" spans="2:10" s="98" customFormat="1" ht="18" customHeight="1">
      <c r="B2" s="489" t="s">
        <v>327</v>
      </c>
      <c r="C2" s="489"/>
      <c r="D2" s="489"/>
      <c r="E2" s="489"/>
      <c r="F2" s="489"/>
      <c r="G2" s="489"/>
      <c r="H2" s="489"/>
    </row>
    <row r="3" spans="2:10" s="34" customFormat="1" ht="6.75" customHeight="1">
      <c r="B3" s="99"/>
      <c r="C3" s="99"/>
      <c r="D3" s="99"/>
      <c r="F3" s="99"/>
      <c r="G3" s="375"/>
      <c r="H3" s="221"/>
    </row>
    <row r="4" spans="2:10" s="98" customFormat="1" ht="15.95" customHeight="1">
      <c r="B4" s="493" t="s">
        <v>2</v>
      </c>
      <c r="C4" s="495" t="s">
        <v>47</v>
      </c>
      <c r="D4" s="496"/>
      <c r="E4" s="497"/>
      <c r="F4" s="493" t="s">
        <v>307</v>
      </c>
      <c r="G4" s="376" t="s">
        <v>126</v>
      </c>
      <c r="H4" s="231" t="s">
        <v>126</v>
      </c>
    </row>
    <row r="5" spans="2:10" s="98" customFormat="1" ht="15.95" customHeight="1">
      <c r="B5" s="494"/>
      <c r="C5" s="498"/>
      <c r="D5" s="499"/>
      <c r="E5" s="500"/>
      <c r="F5" s="494"/>
      <c r="G5" s="377" t="s">
        <v>127</v>
      </c>
      <c r="H5" s="232" t="s">
        <v>144</v>
      </c>
    </row>
    <row r="6" spans="2:10" s="77" customFormat="1" ht="24.95" customHeight="1">
      <c r="B6" s="90" t="s">
        <v>3</v>
      </c>
      <c r="C6" s="490" t="s">
        <v>128</v>
      </c>
      <c r="D6" s="491"/>
      <c r="E6" s="492"/>
      <c r="F6" s="78"/>
      <c r="G6" s="382">
        <v>7626741.9024999999</v>
      </c>
      <c r="H6" s="222">
        <v>0</v>
      </c>
      <c r="J6" s="267"/>
    </row>
    <row r="7" spans="2:10" s="77" customFormat="1" ht="15.95" customHeight="1">
      <c r="B7" s="78"/>
      <c r="C7" s="75">
        <v>1</v>
      </c>
      <c r="D7" s="79" t="s">
        <v>24</v>
      </c>
      <c r="E7" s="80"/>
      <c r="F7" s="78">
        <v>31</v>
      </c>
      <c r="G7" s="382">
        <v>0</v>
      </c>
      <c r="H7" s="222">
        <v>0</v>
      </c>
      <c r="J7" s="267"/>
    </row>
    <row r="8" spans="2:10" s="77" customFormat="1" ht="15.95" customHeight="1">
      <c r="B8" s="78"/>
      <c r="C8" s="75">
        <v>2</v>
      </c>
      <c r="D8" s="79" t="s">
        <v>25</v>
      </c>
      <c r="E8" s="80"/>
      <c r="F8" s="78"/>
      <c r="G8" s="382">
        <v>0</v>
      </c>
      <c r="H8" s="222">
        <v>0</v>
      </c>
      <c r="J8" s="267"/>
    </row>
    <row r="9" spans="2:10" s="85" customFormat="1" ht="15.95" customHeight="1">
      <c r="B9" s="78"/>
      <c r="C9" s="87"/>
      <c r="D9" s="82" t="s">
        <v>96</v>
      </c>
      <c r="E9" s="83" t="s">
        <v>102</v>
      </c>
      <c r="F9" s="86">
        <v>32</v>
      </c>
      <c r="G9" s="383">
        <v>0</v>
      </c>
      <c r="H9" s="223">
        <v>0</v>
      </c>
      <c r="J9" s="267"/>
    </row>
    <row r="10" spans="2:10" s="85" customFormat="1" ht="15.95" customHeight="1">
      <c r="B10" s="86"/>
      <c r="C10" s="88"/>
      <c r="D10" s="89" t="s">
        <v>96</v>
      </c>
      <c r="E10" s="83" t="s">
        <v>129</v>
      </c>
      <c r="F10" s="86">
        <v>33</v>
      </c>
      <c r="G10" s="383">
        <v>0</v>
      </c>
      <c r="H10" s="223">
        <v>0</v>
      </c>
      <c r="J10" s="267"/>
    </row>
    <row r="11" spans="2:10" s="77" customFormat="1" ht="15.95" customHeight="1">
      <c r="B11" s="86"/>
      <c r="C11" s="75">
        <v>3</v>
      </c>
      <c r="D11" s="79" t="s">
        <v>26</v>
      </c>
      <c r="E11" s="80"/>
      <c r="F11" s="78"/>
      <c r="G11" s="382">
        <v>7626741.9024999999</v>
      </c>
      <c r="H11" s="222">
        <v>0</v>
      </c>
      <c r="J11" s="267"/>
    </row>
    <row r="12" spans="2:10" s="85" customFormat="1" ht="15.95" customHeight="1">
      <c r="B12" s="78"/>
      <c r="C12" s="87"/>
      <c r="D12" s="82" t="s">
        <v>96</v>
      </c>
      <c r="E12" s="83" t="s">
        <v>137</v>
      </c>
      <c r="F12" s="86">
        <v>34</v>
      </c>
      <c r="G12" s="383">
        <v>5807633.5099999998</v>
      </c>
      <c r="H12" s="365">
        <v>0</v>
      </c>
      <c r="J12" s="267"/>
    </row>
    <row r="13" spans="2:10" s="85" customFormat="1" ht="15.95" customHeight="1">
      <c r="B13" s="78"/>
      <c r="C13" s="87"/>
      <c r="D13" s="82" t="s">
        <v>96</v>
      </c>
      <c r="E13" s="228" t="s">
        <v>225</v>
      </c>
      <c r="F13" s="86">
        <v>35</v>
      </c>
      <c r="G13" s="383">
        <v>0</v>
      </c>
      <c r="H13" s="365">
        <v>0</v>
      </c>
      <c r="J13" s="267"/>
    </row>
    <row r="14" spans="2:10" s="85" customFormat="1" ht="15.95" customHeight="1">
      <c r="B14" s="86"/>
      <c r="C14" s="88"/>
      <c r="D14" s="89" t="s">
        <v>96</v>
      </c>
      <c r="E14" s="83" t="s">
        <v>138</v>
      </c>
      <c r="F14" s="86">
        <v>36</v>
      </c>
      <c r="G14" s="383">
        <v>50400</v>
      </c>
      <c r="H14" s="365">
        <v>0</v>
      </c>
      <c r="J14" s="267"/>
    </row>
    <row r="15" spans="2:10" s="85" customFormat="1" ht="15.95" customHeight="1">
      <c r="B15" s="86"/>
      <c r="C15" s="88"/>
      <c r="D15" s="89" t="s">
        <v>96</v>
      </c>
      <c r="E15" s="83" t="s">
        <v>103</v>
      </c>
      <c r="F15" s="86">
        <v>37</v>
      </c>
      <c r="G15" s="383">
        <v>69498</v>
      </c>
      <c r="H15" s="365">
        <v>0</v>
      </c>
      <c r="J15" s="267"/>
    </row>
    <row r="16" spans="2:10" s="85" customFormat="1" ht="15.95" customHeight="1">
      <c r="B16" s="86"/>
      <c r="C16" s="88"/>
      <c r="D16" s="89" t="s">
        <v>96</v>
      </c>
      <c r="E16" s="83" t="s">
        <v>104</v>
      </c>
      <c r="F16" s="86">
        <v>38</v>
      </c>
      <c r="G16" s="383">
        <v>12225</v>
      </c>
      <c r="H16" s="365">
        <v>0</v>
      </c>
      <c r="J16" s="267"/>
    </row>
    <row r="17" spans="2:10" s="85" customFormat="1" ht="15.95" customHeight="1">
      <c r="B17" s="86"/>
      <c r="C17" s="88"/>
      <c r="D17" s="89" t="s">
        <v>96</v>
      </c>
      <c r="E17" s="83" t="s">
        <v>105</v>
      </c>
      <c r="F17" s="86">
        <v>39</v>
      </c>
      <c r="G17" s="383">
        <v>53540.392499999987</v>
      </c>
      <c r="H17" s="365">
        <v>0</v>
      </c>
      <c r="J17" s="267"/>
    </row>
    <row r="18" spans="2:10" s="85" customFormat="1" ht="15.95" customHeight="1">
      <c r="B18" s="86"/>
      <c r="C18" s="88"/>
      <c r="D18" s="89" t="s">
        <v>96</v>
      </c>
      <c r="E18" s="83" t="s">
        <v>106</v>
      </c>
      <c r="F18" s="86">
        <v>40</v>
      </c>
      <c r="G18" s="383">
        <v>0</v>
      </c>
      <c r="H18" s="365">
        <v>0</v>
      </c>
      <c r="J18" s="267"/>
    </row>
    <row r="19" spans="2:10" s="85" customFormat="1" ht="15.95" customHeight="1">
      <c r="B19" s="86"/>
      <c r="C19" s="88"/>
      <c r="D19" s="89" t="s">
        <v>96</v>
      </c>
      <c r="E19" s="83" t="s">
        <v>311</v>
      </c>
      <c r="F19" s="86">
        <v>41</v>
      </c>
      <c r="G19" s="383">
        <v>0</v>
      </c>
      <c r="H19" s="365">
        <v>0</v>
      </c>
      <c r="J19" s="267"/>
    </row>
    <row r="20" spans="2:10" s="85" customFormat="1" ht="15.95" customHeight="1">
      <c r="B20" s="86"/>
      <c r="C20" s="88"/>
      <c r="D20" s="89" t="s">
        <v>96</v>
      </c>
      <c r="E20" s="83" t="s">
        <v>101</v>
      </c>
      <c r="F20" s="86">
        <v>42</v>
      </c>
      <c r="G20" s="383">
        <v>1633445</v>
      </c>
      <c r="H20" s="365">
        <v>0</v>
      </c>
      <c r="J20" s="267"/>
    </row>
    <row r="21" spans="2:10" s="85" customFormat="1" ht="15.95" customHeight="1">
      <c r="B21" s="86"/>
      <c r="C21" s="88"/>
      <c r="D21" s="89" t="s">
        <v>96</v>
      </c>
      <c r="E21" s="83" t="s">
        <v>109</v>
      </c>
      <c r="F21" s="86">
        <v>43</v>
      </c>
      <c r="G21" s="383">
        <v>0</v>
      </c>
      <c r="H21" s="365">
        <v>0</v>
      </c>
      <c r="J21" s="267"/>
    </row>
    <row r="22" spans="2:10" s="85" customFormat="1" ht="15.95" customHeight="1">
      <c r="B22" s="86"/>
      <c r="C22" s="88"/>
      <c r="D22" s="89" t="s">
        <v>96</v>
      </c>
      <c r="E22" s="83" t="s">
        <v>108</v>
      </c>
      <c r="F22" s="86">
        <v>44</v>
      </c>
      <c r="G22" s="383">
        <v>0</v>
      </c>
      <c r="H22" s="365">
        <v>0</v>
      </c>
      <c r="J22" s="267"/>
    </row>
    <row r="23" spans="2:10" s="77" customFormat="1" ht="15.95" customHeight="1">
      <c r="B23" s="86"/>
      <c r="C23" s="75">
        <v>4</v>
      </c>
      <c r="D23" s="79" t="s">
        <v>27</v>
      </c>
      <c r="E23" s="80"/>
      <c r="F23" s="86">
        <v>45</v>
      </c>
      <c r="G23" s="384">
        <v>0</v>
      </c>
      <c r="H23" s="224">
        <v>0</v>
      </c>
      <c r="J23" s="267"/>
    </row>
    <row r="24" spans="2:10" s="77" customFormat="1" ht="15.95" customHeight="1">
      <c r="B24" s="78"/>
      <c r="C24" s="75">
        <v>5</v>
      </c>
      <c r="D24" s="79" t="s">
        <v>139</v>
      </c>
      <c r="E24" s="80"/>
      <c r="F24" s="86">
        <v>46</v>
      </c>
      <c r="G24" s="384">
        <v>0</v>
      </c>
      <c r="H24" s="224">
        <v>0</v>
      </c>
      <c r="J24" s="267"/>
    </row>
    <row r="25" spans="2:10" s="77" customFormat="1" ht="24.75" customHeight="1">
      <c r="B25" s="90" t="s">
        <v>4</v>
      </c>
      <c r="C25" s="490" t="s">
        <v>48</v>
      </c>
      <c r="D25" s="491"/>
      <c r="E25" s="492"/>
      <c r="F25" s="78"/>
      <c r="G25" s="382">
        <v>0</v>
      </c>
      <c r="H25" s="222">
        <v>0</v>
      </c>
      <c r="J25" s="267"/>
    </row>
    <row r="26" spans="2:10" s="77" customFormat="1" ht="15.95" customHeight="1">
      <c r="B26" s="78"/>
      <c r="C26" s="75">
        <v>1</v>
      </c>
      <c r="D26" s="79" t="s">
        <v>32</v>
      </c>
      <c r="E26" s="91"/>
      <c r="F26" s="78"/>
      <c r="G26" s="382">
        <v>0</v>
      </c>
      <c r="H26" s="222">
        <v>0</v>
      </c>
      <c r="J26" s="267"/>
    </row>
    <row r="27" spans="2:10" s="85" customFormat="1" ht="15.95" customHeight="1">
      <c r="B27" s="78"/>
      <c r="C27" s="87"/>
      <c r="D27" s="82" t="s">
        <v>96</v>
      </c>
      <c r="E27" s="83" t="s">
        <v>33</v>
      </c>
      <c r="F27" s="86">
        <v>47</v>
      </c>
      <c r="G27" s="383">
        <v>0</v>
      </c>
      <c r="H27" s="223"/>
      <c r="J27" s="267"/>
    </row>
    <row r="28" spans="2:10" s="85" customFormat="1" ht="15.95" customHeight="1">
      <c r="B28" s="86"/>
      <c r="C28" s="88"/>
      <c r="D28" s="89" t="s">
        <v>96</v>
      </c>
      <c r="E28" s="83" t="s">
        <v>30</v>
      </c>
      <c r="F28" s="86">
        <v>48</v>
      </c>
      <c r="G28" s="383">
        <v>0</v>
      </c>
      <c r="H28" s="223">
        <v>0</v>
      </c>
      <c r="J28" s="267"/>
    </row>
    <row r="29" spans="2:10" s="77" customFormat="1" ht="15.95" customHeight="1">
      <c r="B29" s="86"/>
      <c r="C29" s="75">
        <v>2</v>
      </c>
      <c r="D29" s="79" t="s">
        <v>34</v>
      </c>
      <c r="E29" s="80"/>
      <c r="F29" s="86">
        <v>49</v>
      </c>
      <c r="G29" s="382">
        <v>0</v>
      </c>
      <c r="H29" s="222">
        <v>0</v>
      </c>
      <c r="J29" s="267"/>
    </row>
    <row r="30" spans="2:10" s="77" customFormat="1" ht="15.95" customHeight="1">
      <c r="B30" s="78"/>
      <c r="C30" s="75">
        <v>3</v>
      </c>
      <c r="D30" s="79" t="s">
        <v>27</v>
      </c>
      <c r="E30" s="80"/>
      <c r="F30" s="86">
        <v>50</v>
      </c>
      <c r="G30" s="382">
        <v>0</v>
      </c>
      <c r="H30" s="222">
        <v>0</v>
      </c>
      <c r="J30" s="267"/>
    </row>
    <row r="31" spans="2:10" s="77" customFormat="1" ht="15.95" customHeight="1">
      <c r="B31" s="78"/>
      <c r="C31" s="75">
        <v>4</v>
      </c>
      <c r="D31" s="79" t="s">
        <v>35</v>
      </c>
      <c r="E31" s="80"/>
      <c r="F31" s="86">
        <v>51</v>
      </c>
      <c r="G31" s="382">
        <v>0</v>
      </c>
      <c r="H31" s="222">
        <v>0</v>
      </c>
      <c r="J31" s="267"/>
    </row>
    <row r="32" spans="2:10" s="77" customFormat="1" ht="24.75" customHeight="1">
      <c r="B32" s="78"/>
      <c r="C32" s="490" t="s">
        <v>50</v>
      </c>
      <c r="D32" s="491"/>
      <c r="E32" s="492"/>
      <c r="F32" s="78"/>
      <c r="G32" s="382">
        <v>7626741.9024999999</v>
      </c>
      <c r="H32" s="222">
        <v>0</v>
      </c>
      <c r="J32" s="267"/>
    </row>
    <row r="33" spans="2:10" s="77" customFormat="1" ht="24.75" customHeight="1">
      <c r="B33" s="90" t="s">
        <v>36</v>
      </c>
      <c r="C33" s="490" t="s">
        <v>37</v>
      </c>
      <c r="D33" s="491"/>
      <c r="E33" s="492"/>
      <c r="F33" s="78"/>
      <c r="G33" s="382">
        <v>839065.50749999995</v>
      </c>
      <c r="H33" s="222">
        <v>0</v>
      </c>
      <c r="J33" s="267"/>
    </row>
    <row r="34" spans="2:10" s="77" customFormat="1" ht="15.95" customHeight="1">
      <c r="B34" s="78"/>
      <c r="C34" s="75">
        <v>1</v>
      </c>
      <c r="D34" s="79" t="s">
        <v>38</v>
      </c>
      <c r="E34" s="80"/>
      <c r="F34" s="78">
        <v>52</v>
      </c>
      <c r="G34" s="384">
        <v>0</v>
      </c>
      <c r="H34" s="224">
        <v>0</v>
      </c>
      <c r="J34" s="267"/>
    </row>
    <row r="35" spans="2:10" s="77" customFormat="1" ht="15.95" customHeight="1">
      <c r="B35" s="78"/>
      <c r="C35" s="101">
        <v>2</v>
      </c>
      <c r="D35" s="79" t="s">
        <v>39</v>
      </c>
      <c r="E35" s="80"/>
      <c r="F35" s="78">
        <v>53</v>
      </c>
      <c r="G35" s="384">
        <v>0</v>
      </c>
      <c r="H35" s="224">
        <v>0</v>
      </c>
      <c r="J35" s="267"/>
    </row>
    <row r="36" spans="2:10" s="77" customFormat="1" ht="15.95" customHeight="1">
      <c r="B36" s="78"/>
      <c r="C36" s="75">
        <v>3</v>
      </c>
      <c r="D36" s="79" t="s">
        <v>40</v>
      </c>
      <c r="E36" s="80"/>
      <c r="F36" s="78">
        <v>54</v>
      </c>
      <c r="G36" s="384">
        <v>1000</v>
      </c>
      <c r="H36" s="365">
        <v>0</v>
      </c>
      <c r="J36" s="267"/>
    </row>
    <row r="37" spans="2:10" s="77" customFormat="1" ht="15.95" customHeight="1">
      <c r="B37" s="78"/>
      <c r="C37" s="101">
        <v>4</v>
      </c>
      <c r="D37" s="79" t="s">
        <v>41</v>
      </c>
      <c r="E37" s="80"/>
      <c r="F37" s="78">
        <v>55</v>
      </c>
      <c r="G37" s="384">
        <v>0</v>
      </c>
      <c r="H37" s="365">
        <v>0</v>
      </c>
      <c r="J37" s="267"/>
    </row>
    <row r="38" spans="2:10" s="77" customFormat="1" ht="15.95" customHeight="1">
      <c r="B38" s="78"/>
      <c r="C38" s="75">
        <v>5</v>
      </c>
      <c r="D38" s="79" t="s">
        <v>110</v>
      </c>
      <c r="E38" s="80"/>
      <c r="F38" s="78">
        <v>56</v>
      </c>
      <c r="G38" s="384">
        <v>0</v>
      </c>
      <c r="H38" s="365">
        <v>0</v>
      </c>
      <c r="J38" s="267"/>
    </row>
    <row r="39" spans="2:10" s="77" customFormat="1" ht="15.95" customHeight="1">
      <c r="B39" s="78"/>
      <c r="C39" s="101">
        <v>6</v>
      </c>
      <c r="D39" s="79" t="s">
        <v>42</v>
      </c>
      <c r="E39" s="80"/>
      <c r="F39" s="78">
        <v>57</v>
      </c>
      <c r="G39" s="384">
        <v>0</v>
      </c>
      <c r="H39" s="365">
        <v>0</v>
      </c>
      <c r="J39" s="267"/>
    </row>
    <row r="40" spans="2:10" s="77" customFormat="1" ht="15.95" customHeight="1">
      <c r="B40" s="78"/>
      <c r="C40" s="75">
        <v>7</v>
      </c>
      <c r="D40" s="79" t="s">
        <v>43</v>
      </c>
      <c r="E40" s="80"/>
      <c r="F40" s="78">
        <v>58</v>
      </c>
      <c r="G40" s="384">
        <v>0</v>
      </c>
      <c r="H40" s="365">
        <v>0</v>
      </c>
      <c r="J40" s="267"/>
    </row>
    <row r="41" spans="2:10" s="77" customFormat="1" ht="15.95" customHeight="1">
      <c r="B41" s="78"/>
      <c r="C41" s="101">
        <v>8</v>
      </c>
      <c r="D41" s="79" t="s">
        <v>44</v>
      </c>
      <c r="E41" s="80"/>
      <c r="F41" s="78">
        <v>59</v>
      </c>
      <c r="G41" s="384">
        <v>0</v>
      </c>
      <c r="H41" s="365">
        <v>0</v>
      </c>
      <c r="J41" s="267"/>
    </row>
    <row r="42" spans="2:10" s="77" customFormat="1" ht="15.95" customHeight="1">
      <c r="B42" s="78"/>
      <c r="C42" s="75">
        <v>9</v>
      </c>
      <c r="D42" s="79" t="s">
        <v>45</v>
      </c>
      <c r="E42" s="80"/>
      <c r="F42" s="78">
        <v>60</v>
      </c>
      <c r="G42" s="384">
        <v>0</v>
      </c>
      <c r="H42" s="365">
        <v>0</v>
      </c>
      <c r="J42" s="267"/>
    </row>
    <row r="43" spans="2:10" s="77" customFormat="1" ht="15.95" customHeight="1">
      <c r="B43" s="78"/>
      <c r="C43" s="101">
        <v>10</v>
      </c>
      <c r="D43" s="79" t="s">
        <v>46</v>
      </c>
      <c r="E43" s="80"/>
      <c r="F43" s="78">
        <v>61</v>
      </c>
      <c r="G43" s="384">
        <v>838065.50749999995</v>
      </c>
      <c r="H43" s="365">
        <v>0</v>
      </c>
      <c r="J43" s="267"/>
    </row>
    <row r="44" spans="2:10" s="77" customFormat="1" ht="24.75" customHeight="1">
      <c r="B44" s="78"/>
      <c r="C44" s="490" t="s">
        <v>49</v>
      </c>
      <c r="D44" s="491"/>
      <c r="E44" s="492"/>
      <c r="F44" s="78"/>
      <c r="G44" s="382">
        <v>8465807.4100000001</v>
      </c>
      <c r="H44" s="222">
        <v>0</v>
      </c>
      <c r="J44" s="267"/>
    </row>
    <row r="45" spans="2:10" s="77" customFormat="1" ht="15.95" customHeight="1">
      <c r="B45" s="92"/>
      <c r="C45" s="92"/>
      <c r="D45" s="102"/>
      <c r="E45" s="93"/>
      <c r="F45" s="92"/>
      <c r="G45" s="379"/>
      <c r="H45" s="325"/>
    </row>
    <row r="46" spans="2:10" s="77" customFormat="1" ht="15.95" customHeight="1">
      <c r="B46" s="92"/>
      <c r="C46" s="92"/>
      <c r="D46" s="102"/>
      <c r="E46" s="93"/>
      <c r="F46" s="92"/>
      <c r="G46" s="385"/>
      <c r="H46" s="386"/>
      <c r="I46" s="272"/>
    </row>
    <row r="47" spans="2:10" s="77" customFormat="1" ht="15.95" customHeight="1">
      <c r="B47" s="92"/>
      <c r="C47" s="92"/>
      <c r="D47" s="102"/>
      <c r="E47" s="93"/>
      <c r="F47" s="92"/>
      <c r="G47" s="385"/>
      <c r="H47" s="451"/>
    </row>
    <row r="48" spans="2:10" s="77" customFormat="1" ht="15.95" customHeight="1">
      <c r="B48" s="92"/>
      <c r="C48" s="92"/>
      <c r="D48" s="102"/>
      <c r="E48" s="93"/>
      <c r="F48" s="92"/>
      <c r="G48" s="385"/>
      <c r="H48" s="451"/>
    </row>
    <row r="49" spans="2:8" s="77" customFormat="1" ht="15.95" customHeight="1">
      <c r="B49" s="92"/>
      <c r="C49" s="92"/>
      <c r="D49" s="102"/>
      <c r="E49" s="93"/>
      <c r="F49" s="92"/>
      <c r="G49" s="379"/>
      <c r="H49" s="325"/>
    </row>
    <row r="50" spans="2:8" s="77" customFormat="1" ht="15.95" customHeight="1">
      <c r="B50" s="92"/>
      <c r="C50" s="92"/>
      <c r="D50" s="102"/>
      <c r="E50" s="93"/>
      <c r="F50" s="92"/>
      <c r="G50" s="379"/>
      <c r="H50" s="325"/>
    </row>
    <row r="51" spans="2:8" s="77" customFormat="1" ht="15.95" customHeight="1">
      <c r="B51" s="92"/>
      <c r="C51" s="92"/>
      <c r="D51" s="102"/>
      <c r="E51" s="93"/>
      <c r="F51" s="92"/>
      <c r="G51" s="378"/>
      <c r="H51" s="225"/>
    </row>
    <row r="52" spans="2:8" s="77" customFormat="1" ht="15.95" customHeight="1">
      <c r="B52" s="92"/>
      <c r="C52" s="92"/>
      <c r="D52" s="102"/>
      <c r="E52" s="93"/>
      <c r="F52" s="92"/>
      <c r="G52" s="378"/>
      <c r="H52" s="225"/>
    </row>
    <row r="53" spans="2:8" s="77" customFormat="1" ht="15.95" customHeight="1">
      <c r="B53" s="92"/>
      <c r="C53" s="92"/>
      <c r="D53" s="92"/>
      <c r="E53" s="92"/>
      <c r="F53" s="92"/>
      <c r="G53" s="378"/>
      <c r="H53" s="225"/>
    </row>
    <row r="54" spans="2:8">
      <c r="B54" s="103"/>
      <c r="C54" s="103"/>
      <c r="D54" s="104"/>
      <c r="E54" s="105"/>
      <c r="F54" s="103"/>
      <c r="G54" s="380"/>
      <c r="H54" s="226"/>
    </row>
  </sheetData>
  <sheetProtection formatCells="0" formatColumns="0" formatRows="0" insertColumns="0" insertRows="0" insertHyperlinks="0" deleteColumns="0" deleteRows="0" sort="0" autoFilter="0" pivotTables="0"/>
  <mergeCells count="9">
    <mergeCell ref="B2:H2"/>
    <mergeCell ref="C32:E32"/>
    <mergeCell ref="C6:E6"/>
    <mergeCell ref="F4:F5"/>
    <mergeCell ref="C44:E44"/>
    <mergeCell ref="B4:B5"/>
    <mergeCell ref="C4:E5"/>
    <mergeCell ref="C25:E25"/>
    <mergeCell ref="C33:E33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I41"/>
  <sheetViews>
    <sheetView topLeftCell="A25" zoomScaleNormal="100" workbookViewId="0">
      <selection activeCell="G14" sqref="G14"/>
    </sheetView>
  </sheetViews>
  <sheetFormatPr defaultRowHeight="12.75"/>
  <cols>
    <col min="1" max="1" width="3.28515625" style="34" customWidth="1"/>
    <col min="2" max="2" width="3.7109375" style="99" customWidth="1"/>
    <col min="3" max="3" width="7.140625" style="99" customWidth="1"/>
    <col min="4" max="4" width="2.7109375" style="99" customWidth="1"/>
    <col min="5" max="5" width="51.7109375" style="34" customWidth="1"/>
    <col min="6" max="6" width="13.28515625" style="100" customWidth="1"/>
    <col min="7" max="7" width="14.140625" style="221" customWidth="1"/>
    <col min="8" max="8" width="1.42578125" style="34" hidden="1" customWidth="1"/>
    <col min="9" max="16384" width="9.140625" style="34"/>
  </cols>
  <sheetData>
    <row r="2" spans="2:9" s="98" customFormat="1" ht="7.5" customHeight="1">
      <c r="B2" s="66"/>
      <c r="C2" s="66"/>
      <c r="D2" s="67"/>
      <c r="E2" s="68"/>
      <c r="F2" s="70"/>
      <c r="G2" s="230"/>
      <c r="H2" s="69"/>
      <c r="I2" s="69"/>
    </row>
    <row r="3" spans="2:9" s="98" customFormat="1" ht="29.25" customHeight="1">
      <c r="B3" s="502" t="s">
        <v>328</v>
      </c>
      <c r="C3" s="502"/>
      <c r="D3" s="502"/>
      <c r="E3" s="502"/>
      <c r="F3" s="502"/>
      <c r="G3" s="502"/>
      <c r="H3" s="106"/>
      <c r="I3" s="106"/>
    </row>
    <row r="4" spans="2:9" s="98" customFormat="1" ht="18.75" customHeight="1">
      <c r="B4" s="501" t="s">
        <v>124</v>
      </c>
      <c r="C4" s="501"/>
      <c r="D4" s="501"/>
      <c r="E4" s="501"/>
      <c r="F4" s="501"/>
      <c r="G4" s="501"/>
      <c r="H4" s="71"/>
      <c r="I4" s="71"/>
    </row>
    <row r="5" spans="2:9" ht="7.5" customHeight="1"/>
    <row r="6" spans="2:9" s="98" customFormat="1" ht="15.95" customHeight="1">
      <c r="B6" s="493" t="s">
        <v>2</v>
      </c>
      <c r="C6" s="495" t="s">
        <v>125</v>
      </c>
      <c r="D6" s="496"/>
      <c r="E6" s="497"/>
      <c r="F6" s="231" t="s">
        <v>126</v>
      </c>
      <c r="G6" s="231" t="s">
        <v>126</v>
      </c>
      <c r="H6" s="77"/>
      <c r="I6" s="77"/>
    </row>
    <row r="7" spans="2:9" s="98" customFormat="1" ht="15.95" customHeight="1">
      <c r="B7" s="494"/>
      <c r="C7" s="498"/>
      <c r="D7" s="499"/>
      <c r="E7" s="500"/>
      <c r="F7" s="107" t="s">
        <v>127</v>
      </c>
      <c r="G7" s="232" t="s">
        <v>144</v>
      </c>
      <c r="H7" s="77"/>
      <c r="I7" s="77"/>
    </row>
    <row r="8" spans="2:9" s="98" customFormat="1" ht="24.95" customHeight="1">
      <c r="B8" s="108">
        <v>1</v>
      </c>
      <c r="C8" s="503" t="s">
        <v>52</v>
      </c>
      <c r="D8" s="504"/>
      <c r="E8" s="505"/>
      <c r="F8" s="196">
        <v>4413610</v>
      </c>
      <c r="G8" s="416">
        <v>0</v>
      </c>
    </row>
    <row r="9" spans="2:9" s="98" customFormat="1" ht="24.95" customHeight="1">
      <c r="B9" s="108">
        <v>2</v>
      </c>
      <c r="C9" s="506" t="s">
        <v>53</v>
      </c>
      <c r="D9" s="507"/>
      <c r="E9" s="508"/>
      <c r="F9" s="191">
        <v>0</v>
      </c>
      <c r="G9" s="417">
        <v>0</v>
      </c>
    </row>
    <row r="10" spans="2:9" s="98" customFormat="1" ht="24.95" customHeight="1">
      <c r="B10" s="95">
        <v>3</v>
      </c>
      <c r="C10" s="506" t="s">
        <v>140</v>
      </c>
      <c r="D10" s="507"/>
      <c r="E10" s="508"/>
      <c r="F10" s="192">
        <v>0</v>
      </c>
      <c r="G10" s="418">
        <v>0</v>
      </c>
    </row>
    <row r="11" spans="2:9" s="98" customFormat="1" ht="24.95" customHeight="1">
      <c r="B11" s="95">
        <v>4</v>
      </c>
      <c r="C11" s="506" t="s">
        <v>111</v>
      </c>
      <c r="D11" s="507"/>
      <c r="E11" s="508"/>
      <c r="F11" s="192">
        <v>2777699.5500000003</v>
      </c>
      <c r="G11" s="419">
        <v>0</v>
      </c>
    </row>
    <row r="12" spans="2:9" s="98" customFormat="1" ht="24.95" customHeight="1">
      <c r="B12" s="95">
        <v>5</v>
      </c>
      <c r="C12" s="506" t="s">
        <v>112</v>
      </c>
      <c r="D12" s="507"/>
      <c r="E12" s="508"/>
      <c r="F12" s="203">
        <v>249663</v>
      </c>
      <c r="G12" s="420">
        <v>0</v>
      </c>
    </row>
    <row r="13" spans="2:9" s="98" customFormat="1" ht="24.95" customHeight="1">
      <c r="B13" s="95"/>
      <c r="C13" s="109"/>
      <c r="D13" s="509" t="s">
        <v>113</v>
      </c>
      <c r="E13" s="510"/>
      <c r="F13" s="193">
        <v>184038</v>
      </c>
      <c r="G13" s="419">
        <v>0</v>
      </c>
      <c r="H13" s="85"/>
      <c r="I13" s="85"/>
    </row>
    <row r="14" spans="2:9" s="98" customFormat="1" ht="24.95" customHeight="1">
      <c r="B14" s="95"/>
      <c r="C14" s="109"/>
      <c r="D14" s="509" t="s">
        <v>114</v>
      </c>
      <c r="E14" s="510"/>
      <c r="F14" s="193">
        <v>65625</v>
      </c>
      <c r="G14" s="419">
        <v>0</v>
      </c>
      <c r="H14" s="85"/>
      <c r="I14" s="85"/>
    </row>
    <row r="15" spans="2:9" s="98" customFormat="1" ht="24.95" customHeight="1">
      <c r="B15" s="108">
        <v>6</v>
      </c>
      <c r="C15" s="506" t="s">
        <v>115</v>
      </c>
      <c r="D15" s="507"/>
      <c r="E15" s="508"/>
      <c r="F15" s="191">
        <v>9051</v>
      </c>
      <c r="G15" s="421">
        <v>0</v>
      </c>
    </row>
    <row r="16" spans="2:9" s="98" customFormat="1" ht="24.95" customHeight="1">
      <c r="B16" s="108">
        <v>7</v>
      </c>
      <c r="C16" s="506" t="s">
        <v>116</v>
      </c>
      <c r="D16" s="507"/>
      <c r="E16" s="508"/>
      <c r="F16" s="191">
        <v>435815.28</v>
      </c>
      <c r="G16" s="421">
        <v>0</v>
      </c>
    </row>
    <row r="17" spans="2:9" s="98" customFormat="1" ht="39.950000000000003" customHeight="1">
      <c r="B17" s="108">
        <v>8</v>
      </c>
      <c r="C17" s="490" t="s">
        <v>117</v>
      </c>
      <c r="D17" s="491"/>
      <c r="E17" s="492"/>
      <c r="F17" s="194">
        <v>3472228.83</v>
      </c>
      <c r="G17" s="422">
        <v>0</v>
      </c>
      <c r="H17" s="77"/>
      <c r="I17" s="77"/>
    </row>
    <row r="18" spans="2:9" s="98" customFormat="1" ht="39.950000000000003" customHeight="1">
      <c r="B18" s="108">
        <v>9</v>
      </c>
      <c r="C18" s="503" t="s">
        <v>118</v>
      </c>
      <c r="D18" s="504"/>
      <c r="E18" s="505"/>
      <c r="F18" s="194">
        <v>941381.16999999993</v>
      </c>
      <c r="G18" s="422">
        <v>0</v>
      </c>
      <c r="H18" s="77"/>
      <c r="I18" s="77"/>
    </row>
    <row r="19" spans="2:9" s="98" customFormat="1" ht="24.95" customHeight="1">
      <c r="B19" s="108">
        <v>10</v>
      </c>
      <c r="C19" s="506" t="s">
        <v>54</v>
      </c>
      <c r="D19" s="507"/>
      <c r="E19" s="508"/>
      <c r="F19" s="191">
        <v>0</v>
      </c>
      <c r="G19" s="417">
        <v>0</v>
      </c>
    </row>
    <row r="20" spans="2:9" s="98" customFormat="1" ht="24.95" customHeight="1">
      <c r="B20" s="108">
        <v>11</v>
      </c>
      <c r="C20" s="506" t="s">
        <v>119</v>
      </c>
      <c r="D20" s="507"/>
      <c r="E20" s="508"/>
      <c r="F20" s="191">
        <v>0</v>
      </c>
      <c r="G20" s="417">
        <v>0</v>
      </c>
    </row>
    <row r="21" spans="2:9" s="98" customFormat="1" ht="24.95" customHeight="1">
      <c r="B21" s="108">
        <v>12</v>
      </c>
      <c r="C21" s="506" t="s">
        <v>55</v>
      </c>
      <c r="D21" s="507"/>
      <c r="E21" s="508"/>
      <c r="F21" s="191">
        <v>-35192.269999999997</v>
      </c>
      <c r="G21" s="417">
        <v>0</v>
      </c>
    </row>
    <row r="22" spans="2:9" s="98" customFormat="1" ht="24.95" customHeight="1">
      <c r="B22" s="108"/>
      <c r="C22" s="110">
        <v>121</v>
      </c>
      <c r="D22" s="509" t="s">
        <v>56</v>
      </c>
      <c r="E22" s="510"/>
      <c r="F22" s="195">
        <v>0</v>
      </c>
      <c r="G22" s="423">
        <v>0</v>
      </c>
      <c r="H22" s="85"/>
      <c r="I22" s="85"/>
    </row>
    <row r="23" spans="2:9" s="98" customFormat="1" ht="24.95" customHeight="1">
      <c r="B23" s="108"/>
      <c r="C23" s="109">
        <v>122</v>
      </c>
      <c r="D23" s="509" t="s">
        <v>120</v>
      </c>
      <c r="E23" s="510"/>
      <c r="F23" s="195">
        <v>173.98</v>
      </c>
      <c r="G23" s="421">
        <v>0</v>
      </c>
      <c r="H23" s="85"/>
      <c r="I23" s="85"/>
    </row>
    <row r="24" spans="2:9" s="98" customFormat="1" ht="24.95" customHeight="1">
      <c r="B24" s="108"/>
      <c r="C24" s="109">
        <v>123</v>
      </c>
      <c r="D24" s="509" t="s">
        <v>57</v>
      </c>
      <c r="E24" s="510"/>
      <c r="F24" s="195">
        <v>-35366.25</v>
      </c>
      <c r="G24" s="421">
        <v>0</v>
      </c>
      <c r="H24" s="85"/>
      <c r="I24" s="85"/>
    </row>
    <row r="25" spans="2:9" s="98" customFormat="1" ht="24.95" customHeight="1">
      <c r="B25" s="108"/>
      <c r="C25" s="109">
        <v>124</v>
      </c>
      <c r="D25" s="509" t="s">
        <v>58</v>
      </c>
      <c r="E25" s="510"/>
      <c r="F25" s="195">
        <v>0</v>
      </c>
      <c r="G25" s="423">
        <v>0</v>
      </c>
      <c r="H25" s="85"/>
      <c r="I25" s="85"/>
    </row>
    <row r="26" spans="2:9" s="98" customFormat="1" ht="39.950000000000003" customHeight="1">
      <c r="B26" s="108">
        <v>13</v>
      </c>
      <c r="C26" s="503" t="s">
        <v>59</v>
      </c>
      <c r="D26" s="504"/>
      <c r="E26" s="505"/>
      <c r="F26" s="194">
        <v>-35192.269999999997</v>
      </c>
      <c r="G26" s="422">
        <v>0</v>
      </c>
      <c r="H26" s="77"/>
      <c r="I26" s="77"/>
    </row>
    <row r="27" spans="2:9" s="98" customFormat="1" ht="39.950000000000003" customHeight="1">
      <c r="B27" s="108">
        <v>14</v>
      </c>
      <c r="C27" s="503" t="s">
        <v>122</v>
      </c>
      <c r="D27" s="504"/>
      <c r="E27" s="505"/>
      <c r="F27" s="194">
        <v>906188.89999999991</v>
      </c>
      <c r="G27" s="422">
        <v>0</v>
      </c>
      <c r="H27" s="77"/>
      <c r="I27" s="77"/>
    </row>
    <row r="28" spans="2:9" s="98" customFormat="1" ht="24.95" customHeight="1">
      <c r="B28" s="108">
        <v>15</v>
      </c>
      <c r="C28" s="511" t="s">
        <v>348</v>
      </c>
      <c r="D28" s="507"/>
      <c r="E28" s="508"/>
      <c r="F28" s="191">
        <v>68123.392499999987</v>
      </c>
      <c r="G28" s="417">
        <v>0</v>
      </c>
    </row>
    <row r="29" spans="2:9" s="98" customFormat="1" ht="39.950000000000003" customHeight="1">
      <c r="B29" s="108">
        <v>16</v>
      </c>
      <c r="C29" s="503" t="s">
        <v>123</v>
      </c>
      <c r="D29" s="504"/>
      <c r="E29" s="505"/>
      <c r="F29" s="194">
        <v>838065.50749999995</v>
      </c>
      <c r="G29" s="422">
        <v>0</v>
      </c>
      <c r="H29" s="77"/>
      <c r="I29" s="77"/>
    </row>
    <row r="30" spans="2:9" s="98" customFormat="1" ht="24.95" customHeight="1">
      <c r="B30" s="108">
        <v>17</v>
      </c>
      <c r="C30" s="506" t="s">
        <v>121</v>
      </c>
      <c r="D30" s="507"/>
      <c r="E30" s="508"/>
      <c r="F30" s="191"/>
      <c r="G30" s="417"/>
    </row>
    <row r="31" spans="2:9" s="98" customFormat="1" ht="15.95" customHeight="1">
      <c r="B31" s="111"/>
      <c r="C31" s="111"/>
      <c r="D31" s="111"/>
      <c r="E31" s="112"/>
      <c r="F31" s="324"/>
      <c r="G31" s="325"/>
    </row>
    <row r="32" spans="2:9" s="98" customFormat="1" ht="15.95" customHeight="1">
      <c r="B32" s="111"/>
      <c r="C32" s="111"/>
      <c r="D32" s="111"/>
      <c r="E32" s="112"/>
      <c r="F32" s="325"/>
      <c r="G32" s="325"/>
      <c r="H32" s="343"/>
      <c r="I32" s="343"/>
    </row>
    <row r="33" spans="2:9" s="98" customFormat="1" ht="15.95" customHeight="1">
      <c r="B33" s="111"/>
      <c r="C33" s="111"/>
      <c r="D33" s="111"/>
      <c r="E33" s="112"/>
      <c r="F33" s="324"/>
      <c r="G33" s="325"/>
      <c r="H33" s="343"/>
      <c r="I33" s="343"/>
    </row>
    <row r="34" spans="2:9" s="98" customFormat="1" ht="15.95" customHeight="1">
      <c r="B34" s="111"/>
      <c r="C34" s="111"/>
      <c r="D34" s="111"/>
      <c r="E34" s="112"/>
      <c r="F34" s="324"/>
      <c r="G34" s="325"/>
      <c r="H34" s="343"/>
      <c r="I34" s="343"/>
    </row>
    <row r="35" spans="2:9" s="98" customFormat="1" ht="15.95" customHeight="1">
      <c r="B35" s="111"/>
      <c r="C35" s="111"/>
      <c r="D35" s="111"/>
      <c r="E35" s="112"/>
      <c r="F35" s="324"/>
      <c r="G35" s="325"/>
      <c r="H35" s="343"/>
      <c r="I35" s="343"/>
    </row>
    <row r="36" spans="2:9" s="98" customFormat="1" ht="15.95" customHeight="1">
      <c r="B36" s="111"/>
      <c r="C36" s="111"/>
      <c r="D36" s="111"/>
      <c r="E36" s="112"/>
      <c r="F36" s="324"/>
      <c r="G36" s="325"/>
      <c r="H36" s="343"/>
      <c r="I36" s="343"/>
    </row>
    <row r="37" spans="2:9" s="98" customFormat="1" ht="15.95" customHeight="1">
      <c r="B37" s="111"/>
      <c r="C37" s="111"/>
      <c r="D37" s="111"/>
      <c r="E37" s="112"/>
      <c r="F37" s="324"/>
      <c r="G37" s="325"/>
      <c r="H37" s="343"/>
      <c r="I37" s="343"/>
    </row>
    <row r="38" spans="2:9" s="98" customFormat="1" ht="15.95" customHeight="1">
      <c r="B38" s="111"/>
      <c r="C38" s="111"/>
      <c r="D38" s="111"/>
      <c r="E38" s="112"/>
      <c r="F38" s="324"/>
      <c r="G38" s="325"/>
      <c r="H38" s="343"/>
      <c r="I38" s="343"/>
    </row>
    <row r="39" spans="2:9" s="98" customFormat="1" ht="15.95" customHeight="1">
      <c r="B39" s="111"/>
      <c r="C39" s="111"/>
      <c r="D39" s="111"/>
      <c r="E39" s="112"/>
      <c r="F39" s="324"/>
      <c r="G39" s="325"/>
      <c r="H39" s="343"/>
      <c r="I39" s="343"/>
    </row>
    <row r="40" spans="2:9" s="98" customFormat="1" ht="15.95" customHeight="1">
      <c r="B40" s="111"/>
      <c r="C40" s="111"/>
      <c r="D40" s="111"/>
      <c r="E40" s="111"/>
      <c r="F40" s="113"/>
      <c r="G40" s="233"/>
    </row>
    <row r="41" spans="2:9">
      <c r="B41" s="114"/>
      <c r="C41" s="114"/>
      <c r="D41" s="114"/>
      <c r="E41" s="52"/>
      <c r="F41" s="115"/>
      <c r="G41" s="234"/>
    </row>
  </sheetData>
  <sheetProtection formatCells="0" formatColumns="0" formatRows="0" insertColumns="0" insertRows="0" insertHyperlinks="0" deleteColumns="0" deleteRows="0" sort="0" autoFilter="0" pivotTables="0"/>
  <mergeCells count="27">
    <mergeCell ref="C20:E20"/>
    <mergeCell ref="C30:E30"/>
    <mergeCell ref="C29:E29"/>
    <mergeCell ref="C12:E12"/>
    <mergeCell ref="D13:E13"/>
    <mergeCell ref="D14:E14"/>
    <mergeCell ref="C15:E15"/>
    <mergeCell ref="D25:E25"/>
    <mergeCell ref="C27:E27"/>
    <mergeCell ref="C28:E28"/>
    <mergeCell ref="C21:E21"/>
    <mergeCell ref="B4:G4"/>
    <mergeCell ref="B3:G3"/>
    <mergeCell ref="C26:E26"/>
    <mergeCell ref="C6:E7"/>
    <mergeCell ref="B6:B7"/>
    <mergeCell ref="C17:E17"/>
    <mergeCell ref="C18:E18"/>
    <mergeCell ref="C8:E8"/>
    <mergeCell ref="C9:E9"/>
    <mergeCell ref="C10:E10"/>
    <mergeCell ref="C11:E11"/>
    <mergeCell ref="D22:E22"/>
    <mergeCell ref="D23:E23"/>
    <mergeCell ref="D24:E24"/>
    <mergeCell ref="C16:E16"/>
    <mergeCell ref="C19:E19"/>
  </mergeCells>
  <phoneticPr fontId="0" type="noConversion"/>
  <printOptions horizontalCentered="1" verticalCentered="1"/>
  <pageMargins left="0.34" right="0" top="0" bottom="0.34" header="0.28999999999999998" footer="0.4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2:H47"/>
  <sheetViews>
    <sheetView topLeftCell="A31" zoomScaleNormal="100" workbookViewId="0">
      <selection activeCell="F52" sqref="F52"/>
    </sheetView>
  </sheetViews>
  <sheetFormatPr defaultRowHeight="12.75"/>
  <cols>
    <col min="1" max="1" width="9.5703125" style="32" customWidth="1"/>
    <col min="2" max="2" width="8" style="297" customWidth="1"/>
    <col min="3" max="3" width="6.42578125" style="245" customWidth="1"/>
    <col min="4" max="4" width="3.5703125" style="245" customWidth="1"/>
    <col min="5" max="5" width="47.28515625" style="32" customWidth="1"/>
    <col min="6" max="6" width="15.42578125" style="246" customWidth="1"/>
    <col min="7" max="7" width="15.42578125" style="425" customWidth="1"/>
    <col min="8" max="8" width="1.42578125" style="32" customWidth="1"/>
    <col min="9" max="16384" width="9.140625" style="32"/>
  </cols>
  <sheetData>
    <row r="2" spans="2:7" s="243" customFormat="1" ht="8.25" customHeight="1">
      <c r="B2" s="315"/>
      <c r="C2" s="12"/>
      <c r="D2" s="67"/>
      <c r="E2" s="68"/>
      <c r="F2" s="244"/>
      <c r="G2" s="424"/>
    </row>
    <row r="3" spans="2:7" s="243" customFormat="1" ht="18" customHeight="1">
      <c r="B3" s="525" t="s">
        <v>329</v>
      </c>
      <c r="C3" s="525"/>
      <c r="D3" s="525"/>
      <c r="E3" s="525"/>
      <c r="F3" s="525"/>
      <c r="G3" s="525"/>
    </row>
    <row r="4" spans="2:7" ht="6.75" customHeight="1"/>
    <row r="5" spans="2:7" s="243" customFormat="1" ht="15.95" customHeight="1">
      <c r="B5" s="493" t="s">
        <v>2</v>
      </c>
      <c r="C5" s="495" t="s">
        <v>227</v>
      </c>
      <c r="D5" s="496"/>
      <c r="E5" s="497"/>
      <c r="F5" s="247" t="s">
        <v>126</v>
      </c>
      <c r="G5" s="426" t="s">
        <v>126</v>
      </c>
    </row>
    <row r="6" spans="2:7" s="243" customFormat="1" ht="15.95" customHeight="1">
      <c r="B6" s="494"/>
      <c r="C6" s="498"/>
      <c r="D6" s="499"/>
      <c r="E6" s="500"/>
      <c r="F6" s="248" t="s">
        <v>127</v>
      </c>
      <c r="G6" s="427" t="s">
        <v>144</v>
      </c>
    </row>
    <row r="7" spans="2:7" s="243" customFormat="1" ht="24.95" customHeight="1">
      <c r="B7" s="90"/>
      <c r="C7" s="249" t="s">
        <v>228</v>
      </c>
      <c r="D7" s="250"/>
      <c r="E7" s="91"/>
      <c r="F7" s="235"/>
      <c r="G7" s="365"/>
    </row>
    <row r="8" spans="2:7" s="243" customFormat="1" ht="20.100000000000001" customHeight="1">
      <c r="B8" s="90">
        <v>1</v>
      </c>
      <c r="C8" s="249"/>
      <c r="D8" s="251" t="s">
        <v>86</v>
      </c>
      <c r="E8" s="251"/>
      <c r="F8" s="196">
        <v>906188.89999999991</v>
      </c>
      <c r="G8" s="416">
        <v>0</v>
      </c>
    </row>
    <row r="9" spans="2:7" s="243" customFormat="1" ht="20.100000000000001" customHeight="1">
      <c r="B9" s="90">
        <v>2</v>
      </c>
      <c r="C9" s="253"/>
      <c r="D9" s="254" t="s">
        <v>229</v>
      </c>
      <c r="F9" s="252"/>
      <c r="G9" s="421"/>
    </row>
    <row r="10" spans="2:7" s="243" customFormat="1" ht="20.100000000000001" customHeight="1">
      <c r="B10" s="90"/>
      <c r="C10" s="359">
        <v>2.1</v>
      </c>
      <c r="D10" s="250"/>
      <c r="E10" s="255" t="s">
        <v>230</v>
      </c>
      <c r="F10" s="252">
        <v>9051</v>
      </c>
      <c r="G10" s="421">
        <v>0</v>
      </c>
    </row>
    <row r="11" spans="2:7" s="243" customFormat="1" ht="20.100000000000001" customHeight="1">
      <c r="B11" s="90"/>
      <c r="C11" s="359">
        <v>2.2000000000000002</v>
      </c>
      <c r="D11" s="250"/>
      <c r="E11" s="255" t="s">
        <v>231</v>
      </c>
      <c r="F11" s="252"/>
      <c r="G11" s="421">
        <v>0</v>
      </c>
    </row>
    <row r="12" spans="2:7" s="243" customFormat="1" ht="20.100000000000001" customHeight="1">
      <c r="B12" s="90"/>
      <c r="C12" s="359">
        <v>2.2999999999999998</v>
      </c>
      <c r="D12" s="250"/>
      <c r="E12" s="255" t="s">
        <v>232</v>
      </c>
      <c r="F12" s="252"/>
      <c r="G12" s="421"/>
    </row>
    <row r="13" spans="2:7" s="243" customFormat="1" ht="20.100000000000001" customHeight="1">
      <c r="B13" s="90"/>
      <c r="C13" s="359">
        <v>2.4</v>
      </c>
      <c r="D13" s="250"/>
      <c r="E13" s="255" t="s">
        <v>233</v>
      </c>
      <c r="F13" s="252"/>
      <c r="G13" s="421"/>
    </row>
    <row r="14" spans="2:7" s="137" customFormat="1" ht="20.100000000000001" customHeight="1">
      <c r="B14" s="495">
        <v>3</v>
      </c>
      <c r="C14" s="495"/>
      <c r="D14" s="256" t="s">
        <v>234</v>
      </c>
      <c r="F14" s="512">
        <v>-2135225.7999999998</v>
      </c>
      <c r="G14" s="514">
        <v>0</v>
      </c>
    </row>
    <row r="15" spans="2:7" s="137" customFormat="1" ht="20.100000000000001" customHeight="1">
      <c r="B15" s="498"/>
      <c r="C15" s="498"/>
      <c r="D15" s="257" t="s">
        <v>235</v>
      </c>
      <c r="F15" s="513"/>
      <c r="G15" s="515"/>
    </row>
    <row r="16" spans="2:7" s="243" customFormat="1" ht="20.100000000000001" customHeight="1">
      <c r="B16" s="74">
        <v>4</v>
      </c>
      <c r="C16" s="249"/>
      <c r="D16" s="251" t="s">
        <v>236</v>
      </c>
      <c r="E16" s="251"/>
      <c r="F16" s="258">
        <v>-2799449</v>
      </c>
      <c r="G16" s="428">
        <v>0</v>
      </c>
    </row>
    <row r="17" spans="2:7" s="243" customFormat="1" ht="20.100000000000001" customHeight="1">
      <c r="B17" s="493">
        <v>5</v>
      </c>
      <c r="C17" s="495"/>
      <c r="D17" s="256" t="s">
        <v>237</v>
      </c>
      <c r="E17" s="256"/>
      <c r="F17" s="512">
        <v>7626741.9024999999</v>
      </c>
      <c r="G17" s="514">
        <v>0</v>
      </c>
    </row>
    <row r="18" spans="2:7" s="243" customFormat="1" ht="20.100000000000001" customHeight="1">
      <c r="B18" s="494"/>
      <c r="C18" s="498"/>
      <c r="D18" s="254" t="s">
        <v>238</v>
      </c>
      <c r="E18" s="254"/>
      <c r="F18" s="513"/>
      <c r="G18" s="515"/>
    </row>
    <row r="19" spans="2:7" s="243" customFormat="1" ht="24.75" customHeight="1">
      <c r="B19" s="90">
        <v>6</v>
      </c>
      <c r="C19" s="516" t="s">
        <v>303</v>
      </c>
      <c r="D19" s="517"/>
      <c r="E19" s="518"/>
      <c r="F19" s="259">
        <v>3607307.0024999999</v>
      </c>
      <c r="G19" s="429">
        <v>0</v>
      </c>
    </row>
    <row r="20" spans="2:7" s="243" customFormat="1" ht="20.100000000000001" customHeight="1">
      <c r="B20" s="90">
        <v>7</v>
      </c>
      <c r="C20" s="249"/>
      <c r="D20" s="251" t="s">
        <v>75</v>
      </c>
      <c r="E20" s="251"/>
      <c r="F20" s="252">
        <v>1001</v>
      </c>
      <c r="G20" s="421"/>
    </row>
    <row r="21" spans="2:7" s="243" customFormat="1" ht="20.100000000000001" customHeight="1">
      <c r="B21" s="90">
        <v>8</v>
      </c>
      <c r="C21" s="249"/>
      <c r="D21" s="251" t="s">
        <v>76</v>
      </c>
      <c r="E21" s="251"/>
      <c r="F21" s="252">
        <v>-68123.392499999987</v>
      </c>
      <c r="G21" s="421">
        <v>0</v>
      </c>
    </row>
    <row r="22" spans="2:7" s="243" customFormat="1" ht="20.100000000000001" customHeight="1">
      <c r="B22" s="90">
        <v>9</v>
      </c>
      <c r="C22" s="519" t="s">
        <v>301</v>
      </c>
      <c r="D22" s="520"/>
      <c r="E22" s="521"/>
      <c r="F22" s="196">
        <v>3540184.61</v>
      </c>
      <c r="G22" s="416">
        <v>0</v>
      </c>
    </row>
    <row r="23" spans="2:7" s="243" customFormat="1" ht="24.95" customHeight="1">
      <c r="B23" s="90"/>
      <c r="C23" s="260" t="s">
        <v>77</v>
      </c>
      <c r="D23" s="250"/>
      <c r="E23" s="251"/>
      <c r="F23" s="252"/>
      <c r="G23" s="421"/>
    </row>
    <row r="24" spans="2:7" s="243" customFormat="1" ht="20.100000000000001" customHeight="1">
      <c r="B24" s="90">
        <v>10</v>
      </c>
      <c r="C24" s="249"/>
      <c r="D24" s="251" t="s">
        <v>239</v>
      </c>
      <c r="E24" s="251"/>
      <c r="F24" s="252"/>
      <c r="G24" s="421"/>
    </row>
    <row r="25" spans="2:7" s="243" customFormat="1" ht="20.100000000000001" customHeight="1">
      <c r="B25" s="90">
        <v>11</v>
      </c>
      <c r="C25" s="249"/>
      <c r="D25" s="251" t="s">
        <v>78</v>
      </c>
      <c r="E25" s="251"/>
      <c r="F25" s="252">
        <v>-181040</v>
      </c>
      <c r="G25" s="421">
        <v>0</v>
      </c>
    </row>
    <row r="26" spans="2:7" s="243" customFormat="1" ht="20.100000000000001" customHeight="1">
      <c r="B26" s="90">
        <v>12</v>
      </c>
      <c r="C26" s="236"/>
      <c r="D26" s="251" t="s">
        <v>245</v>
      </c>
      <c r="E26" s="251"/>
      <c r="F26" s="252"/>
      <c r="G26" s="421">
        <v>0</v>
      </c>
    </row>
    <row r="27" spans="2:7" s="243" customFormat="1" ht="20.100000000000001" customHeight="1">
      <c r="B27" s="90">
        <v>13</v>
      </c>
      <c r="C27" s="261"/>
      <c r="D27" s="251" t="s">
        <v>79</v>
      </c>
      <c r="E27" s="251"/>
      <c r="F27" s="252"/>
      <c r="G27" s="421"/>
    </row>
    <row r="28" spans="2:7" s="243" customFormat="1" ht="20.100000000000001" customHeight="1">
      <c r="B28" s="90">
        <v>14</v>
      </c>
      <c r="C28" s="261"/>
      <c r="D28" s="251" t="s">
        <v>80</v>
      </c>
      <c r="E28" s="251"/>
      <c r="F28" s="252"/>
      <c r="G28" s="421"/>
    </row>
    <row r="29" spans="2:7" s="243" customFormat="1" ht="30" customHeight="1">
      <c r="B29" s="90">
        <v>15</v>
      </c>
      <c r="C29" s="522" t="s">
        <v>302</v>
      </c>
      <c r="D29" s="523"/>
      <c r="E29" s="524"/>
      <c r="F29" s="196">
        <v>-181040</v>
      </c>
      <c r="G29" s="416">
        <v>0</v>
      </c>
    </row>
    <row r="30" spans="2:7" s="243" customFormat="1" ht="24.95" customHeight="1">
      <c r="B30" s="90">
        <v>16</v>
      </c>
      <c r="C30" s="249" t="s">
        <v>81</v>
      </c>
      <c r="D30" s="262"/>
      <c r="E30" s="251"/>
      <c r="F30" s="252"/>
      <c r="G30" s="421"/>
    </row>
    <row r="31" spans="2:7" s="243" customFormat="1" ht="20.100000000000001" customHeight="1">
      <c r="B31" s="90">
        <v>17</v>
      </c>
      <c r="C31" s="261"/>
      <c r="D31" s="251" t="s">
        <v>85</v>
      </c>
      <c r="E31" s="251"/>
      <c r="F31" s="252"/>
      <c r="G31" s="421">
        <v>0</v>
      </c>
    </row>
    <row r="32" spans="2:7" s="243" customFormat="1" ht="20.100000000000001" customHeight="1">
      <c r="B32" s="90">
        <v>18</v>
      </c>
      <c r="C32" s="261"/>
      <c r="D32" s="251" t="s">
        <v>82</v>
      </c>
      <c r="E32" s="251"/>
      <c r="F32" s="263">
        <v>0</v>
      </c>
      <c r="G32" s="430">
        <v>0</v>
      </c>
    </row>
    <row r="33" spans="2:8" s="243" customFormat="1" ht="20.100000000000001" customHeight="1">
      <c r="B33" s="90">
        <v>19</v>
      </c>
      <c r="C33" s="261"/>
      <c r="D33" s="251" t="s">
        <v>240</v>
      </c>
      <c r="E33" s="251"/>
      <c r="F33" s="252"/>
      <c r="G33" s="421"/>
    </row>
    <row r="34" spans="2:8" s="243" customFormat="1" ht="20.100000000000001" customHeight="1">
      <c r="B34" s="90">
        <v>20</v>
      </c>
      <c r="C34" s="261"/>
      <c r="D34" s="251" t="s">
        <v>83</v>
      </c>
      <c r="E34" s="251"/>
      <c r="F34" s="235"/>
      <c r="G34" s="365"/>
    </row>
    <row r="35" spans="2:8" s="243" customFormat="1" ht="25.5" customHeight="1">
      <c r="B35" s="90">
        <v>21</v>
      </c>
      <c r="C35" s="522" t="s">
        <v>304</v>
      </c>
      <c r="D35" s="523"/>
      <c r="E35" s="524"/>
      <c r="F35" s="196">
        <v>0</v>
      </c>
      <c r="G35" s="416">
        <v>0</v>
      </c>
    </row>
    <row r="36" spans="2:8" ht="25.5" customHeight="1">
      <c r="B36" s="90">
        <v>22</v>
      </c>
      <c r="C36" s="503" t="s">
        <v>305</v>
      </c>
      <c r="D36" s="504"/>
      <c r="E36" s="505"/>
      <c r="F36" s="196">
        <v>3359144.61</v>
      </c>
      <c r="G36" s="416">
        <v>0</v>
      </c>
    </row>
    <row r="37" spans="2:8" ht="25.5" customHeight="1">
      <c r="B37" s="90">
        <v>23</v>
      </c>
      <c r="C37" s="260" t="s">
        <v>84</v>
      </c>
      <c r="D37" s="264"/>
      <c r="E37" s="265"/>
      <c r="F37" s="266">
        <v>0</v>
      </c>
      <c r="G37" s="431">
        <v>0</v>
      </c>
    </row>
    <row r="38" spans="2:8" ht="25.5" customHeight="1">
      <c r="B38" s="90">
        <v>24</v>
      </c>
      <c r="C38" s="503" t="s">
        <v>306</v>
      </c>
      <c r="D38" s="504"/>
      <c r="E38" s="505"/>
      <c r="F38" s="196">
        <v>3359143.61</v>
      </c>
      <c r="G38" s="416">
        <v>0</v>
      </c>
    </row>
    <row r="39" spans="2:8">
      <c r="F39" s="327"/>
      <c r="G39" s="326"/>
    </row>
    <row r="40" spans="2:8">
      <c r="E40" s="344"/>
      <c r="F40" s="273"/>
      <c r="G40" s="273"/>
      <c r="H40" s="345"/>
    </row>
    <row r="41" spans="2:8">
      <c r="E41" s="344"/>
      <c r="F41" s="360"/>
      <c r="G41" s="360"/>
      <c r="H41" s="345"/>
    </row>
    <row r="42" spans="2:8">
      <c r="E42" s="344"/>
      <c r="F42" s="478"/>
      <c r="G42" s="478"/>
      <c r="H42" s="345"/>
    </row>
    <row r="43" spans="2:8">
      <c r="E43" s="344"/>
      <c r="F43" s="360"/>
      <c r="G43" s="360"/>
      <c r="H43" s="345"/>
    </row>
    <row r="44" spans="2:8">
      <c r="E44" s="344"/>
      <c r="F44" s="360"/>
      <c r="G44" s="360"/>
      <c r="H44" s="345"/>
    </row>
    <row r="45" spans="2:8">
      <c r="E45" s="344"/>
      <c r="F45" s="360"/>
      <c r="G45" s="360"/>
      <c r="H45" s="345"/>
    </row>
    <row r="46" spans="2:8">
      <c r="E46" s="344"/>
      <c r="F46" s="361"/>
      <c r="G46" s="361"/>
      <c r="H46" s="344"/>
    </row>
    <row r="47" spans="2:8">
      <c r="E47" s="344"/>
      <c r="F47" s="326"/>
      <c r="G47" s="326"/>
      <c r="H47" s="344"/>
    </row>
  </sheetData>
  <sheetProtection formatCells="0" formatColumns="0" formatRows="0" insertColumns="0" insertRows="0" insertHyperlinks="0" deleteColumns="0" deleteRows="0" sort="0" autoFilter="0" pivotTables="0"/>
  <mergeCells count="17">
    <mergeCell ref="B3:G3"/>
    <mergeCell ref="B5:B6"/>
    <mergeCell ref="C5:E6"/>
    <mergeCell ref="B14:B15"/>
    <mergeCell ref="C14:C15"/>
    <mergeCell ref="G14:G15"/>
    <mergeCell ref="F14:F15"/>
    <mergeCell ref="B17:B18"/>
    <mergeCell ref="C17:C18"/>
    <mergeCell ref="F17:F18"/>
    <mergeCell ref="G17:G18"/>
    <mergeCell ref="C38:E38"/>
    <mergeCell ref="C19:E19"/>
    <mergeCell ref="C22:E22"/>
    <mergeCell ref="C29:E29"/>
    <mergeCell ref="C35:E35"/>
    <mergeCell ref="C36:E36"/>
  </mergeCells>
  <pageMargins left="0.47" right="0.46" top="0.61" bottom="0.52" header="0.3" footer="0.32"/>
  <pageSetup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103"/>
  <sheetViews>
    <sheetView workbookViewId="0">
      <selection activeCell="G33" sqref="G32:G33"/>
    </sheetView>
  </sheetViews>
  <sheetFormatPr defaultColWidth="17.7109375" defaultRowHeight="12.75"/>
  <cols>
    <col min="1" max="1" width="2.85546875" customWidth="1"/>
    <col min="2" max="2" width="31.28515625" customWidth="1"/>
    <col min="3" max="3" width="16" bestFit="1" customWidth="1"/>
    <col min="4" max="4" width="13" customWidth="1"/>
    <col min="5" max="5" width="14.140625" bestFit="1" customWidth="1"/>
    <col min="6" max="6" width="17.140625" customWidth="1"/>
    <col min="7" max="7" width="18.28515625" bestFit="1" customWidth="1"/>
    <col min="8" max="8" width="14.7109375" customWidth="1"/>
    <col min="9" max="9" width="2.7109375" customWidth="1"/>
  </cols>
  <sheetData>
    <row r="2" spans="1:8" ht="15">
      <c r="B2" s="12"/>
    </row>
    <row r="3" spans="1:8" ht="6.75" customHeight="1"/>
    <row r="4" spans="1:8" ht="25.5" customHeight="1">
      <c r="A4" s="526" t="s">
        <v>330</v>
      </c>
      <c r="B4" s="526"/>
      <c r="C4" s="526"/>
      <c r="D4" s="526"/>
      <c r="E4" s="526"/>
      <c r="F4" s="526"/>
      <c r="G4" s="526"/>
      <c r="H4" s="526"/>
    </row>
    <row r="5" spans="1:8" ht="6.75" customHeight="1"/>
    <row r="6" spans="1:8" ht="12.75" customHeight="1">
      <c r="B6" s="20" t="s">
        <v>67</v>
      </c>
      <c r="G6" s="13"/>
    </row>
    <row r="7" spans="1:8" ht="6.75" customHeight="1" thickBot="1"/>
    <row r="8" spans="1:8" s="14" customFormat="1" ht="24.95" customHeight="1" thickTop="1">
      <c r="A8" s="527"/>
      <c r="B8" s="528"/>
      <c r="C8" s="25" t="s">
        <v>40</v>
      </c>
      <c r="D8" s="25" t="s">
        <v>41</v>
      </c>
      <c r="E8" s="26" t="s">
        <v>69</v>
      </c>
      <c r="F8" s="26" t="s">
        <v>68</v>
      </c>
      <c r="G8" s="25" t="s">
        <v>70</v>
      </c>
      <c r="H8" s="27" t="s">
        <v>62</v>
      </c>
    </row>
    <row r="9" spans="1:8" s="17" customFormat="1" ht="30" customHeight="1">
      <c r="A9" s="29" t="s">
        <v>3</v>
      </c>
      <c r="B9" s="28" t="s">
        <v>318</v>
      </c>
      <c r="C9" s="201">
        <v>0</v>
      </c>
      <c r="D9" s="201">
        <v>0</v>
      </c>
      <c r="E9" s="201">
        <v>0</v>
      </c>
      <c r="F9" s="201">
        <v>0</v>
      </c>
      <c r="G9" s="201">
        <v>0</v>
      </c>
      <c r="H9" s="197">
        <v>0</v>
      </c>
    </row>
    <row r="10" spans="1:8" s="17" customFormat="1" ht="20.100000000000001" customHeight="1">
      <c r="A10" s="15" t="s">
        <v>141</v>
      </c>
      <c r="B10" s="16" t="s">
        <v>63</v>
      </c>
      <c r="C10" s="198">
        <v>0</v>
      </c>
      <c r="D10" s="198"/>
      <c r="E10" s="198"/>
      <c r="F10" s="198"/>
      <c r="G10" s="198"/>
      <c r="H10" s="197">
        <v>0</v>
      </c>
    </row>
    <row r="11" spans="1:8" s="17" customFormat="1" ht="20.100000000000001" customHeight="1">
      <c r="A11" s="29" t="s">
        <v>142</v>
      </c>
      <c r="B11" s="28" t="s">
        <v>61</v>
      </c>
      <c r="C11" s="201">
        <v>0</v>
      </c>
      <c r="D11" s="201">
        <v>0</v>
      </c>
      <c r="E11" s="201">
        <v>0</v>
      </c>
      <c r="F11" s="201">
        <v>0</v>
      </c>
      <c r="G11" s="201">
        <v>0</v>
      </c>
      <c r="H11" s="197">
        <v>0</v>
      </c>
    </row>
    <row r="12" spans="1:8" s="17" customFormat="1" ht="20.100000000000001" customHeight="1">
      <c r="A12" s="19">
        <v>1</v>
      </c>
      <c r="B12" s="18" t="s">
        <v>66</v>
      </c>
      <c r="C12" s="199"/>
      <c r="D12" s="199"/>
      <c r="E12" s="199"/>
      <c r="F12" s="199"/>
      <c r="G12" s="366">
        <v>0</v>
      </c>
      <c r="H12" s="197">
        <v>0</v>
      </c>
    </row>
    <row r="13" spans="1:8" s="17" customFormat="1" ht="20.100000000000001" customHeight="1">
      <c r="A13" s="19">
        <v>2</v>
      </c>
      <c r="B13" s="18" t="s">
        <v>64</v>
      </c>
      <c r="C13" s="199"/>
      <c r="D13" s="199"/>
      <c r="E13" s="199"/>
      <c r="F13" s="199"/>
      <c r="G13" s="199"/>
      <c r="H13" s="197">
        <v>0</v>
      </c>
    </row>
    <row r="14" spans="1:8" s="17" customFormat="1" ht="20.100000000000001" customHeight="1">
      <c r="A14" s="19">
        <v>3</v>
      </c>
      <c r="B14" s="18" t="s">
        <v>71</v>
      </c>
      <c r="C14" s="199"/>
      <c r="D14" s="199"/>
      <c r="E14" s="199"/>
      <c r="F14" s="199"/>
      <c r="G14" s="199"/>
      <c r="H14" s="197">
        <v>0</v>
      </c>
    </row>
    <row r="15" spans="1:8" s="17" customFormat="1" ht="20.100000000000001" customHeight="1">
      <c r="A15" s="19">
        <v>4</v>
      </c>
      <c r="B15" s="18" t="s">
        <v>72</v>
      </c>
      <c r="C15" s="199">
        <v>0</v>
      </c>
      <c r="D15" s="199"/>
      <c r="E15" s="199"/>
      <c r="F15" s="199"/>
      <c r="G15" s="199"/>
      <c r="H15" s="197">
        <v>0</v>
      </c>
    </row>
    <row r="16" spans="1:8" s="17" customFormat="1" ht="30" customHeight="1">
      <c r="A16" s="29" t="s">
        <v>4</v>
      </c>
      <c r="B16" s="28" t="s">
        <v>314</v>
      </c>
      <c r="C16" s="201">
        <v>0</v>
      </c>
      <c r="D16" s="201">
        <v>0</v>
      </c>
      <c r="E16" s="201">
        <v>0</v>
      </c>
      <c r="F16" s="201">
        <v>0</v>
      </c>
      <c r="G16" s="201">
        <v>0</v>
      </c>
      <c r="H16" s="197">
        <v>0</v>
      </c>
    </row>
    <row r="17" spans="1:8" s="17" customFormat="1" ht="20.100000000000001" customHeight="1">
      <c r="A17" s="15">
        <v>1</v>
      </c>
      <c r="B17" s="18" t="s">
        <v>66</v>
      </c>
      <c r="C17" s="199"/>
      <c r="D17" s="199"/>
      <c r="E17" s="199"/>
      <c r="F17" s="199"/>
      <c r="G17" s="199">
        <v>838065.50749999995</v>
      </c>
      <c r="H17" s="200">
        <v>838065.50749999995</v>
      </c>
    </row>
    <row r="18" spans="1:8" s="17" customFormat="1" ht="20.100000000000001" customHeight="1">
      <c r="A18" s="15">
        <v>2</v>
      </c>
      <c r="B18" s="18" t="s">
        <v>64</v>
      </c>
      <c r="C18" s="199"/>
      <c r="D18" s="199"/>
      <c r="E18" s="199"/>
      <c r="F18" s="199"/>
      <c r="G18" s="199">
        <v>0</v>
      </c>
      <c r="H18" s="200">
        <v>0</v>
      </c>
    </row>
    <row r="19" spans="1:8" s="17" customFormat="1" ht="20.100000000000001" customHeight="1">
      <c r="A19" s="15">
        <v>3</v>
      </c>
      <c r="B19" s="18" t="s">
        <v>73</v>
      </c>
      <c r="C19" s="199">
        <v>1000</v>
      </c>
      <c r="D19" s="199"/>
      <c r="E19" s="199"/>
      <c r="F19" s="199">
        <v>0</v>
      </c>
      <c r="G19" s="199">
        <v>0</v>
      </c>
      <c r="H19" s="200">
        <v>1000</v>
      </c>
    </row>
    <row r="20" spans="1:8" s="17" customFormat="1" ht="20.100000000000001" customHeight="1">
      <c r="A20" s="15">
        <v>4</v>
      </c>
      <c r="B20" s="18" t="s">
        <v>143</v>
      </c>
      <c r="C20" s="199">
        <v>0</v>
      </c>
      <c r="D20" s="199"/>
      <c r="E20" s="199"/>
      <c r="F20" s="199"/>
      <c r="G20" s="199">
        <v>0</v>
      </c>
      <c r="H20" s="200">
        <v>0</v>
      </c>
    </row>
    <row r="21" spans="1:8" s="17" customFormat="1" ht="30" customHeight="1" thickBot="1">
      <c r="A21" s="30" t="s">
        <v>36</v>
      </c>
      <c r="B21" s="31" t="s">
        <v>331</v>
      </c>
      <c r="C21" s="202">
        <v>1000</v>
      </c>
      <c r="D21" s="202">
        <v>0</v>
      </c>
      <c r="E21" s="202">
        <v>0</v>
      </c>
      <c r="F21" s="202">
        <v>0</v>
      </c>
      <c r="G21" s="202">
        <v>838065.50749999995</v>
      </c>
      <c r="H21" s="202">
        <v>839065.50749999995</v>
      </c>
    </row>
    <row r="22" spans="1:8" ht="14.1" customHeight="1" thickTop="1">
      <c r="H22" s="213"/>
    </row>
    <row r="23" spans="1:8" ht="14.1" customHeight="1">
      <c r="F23" s="285"/>
      <c r="G23" s="285"/>
      <c r="H23" s="286"/>
    </row>
    <row r="24" spans="1:8" ht="14.1" customHeight="1">
      <c r="F24" s="285"/>
      <c r="G24" s="285"/>
      <c r="H24" s="389"/>
    </row>
    <row r="25" spans="1:8" ht="14.1" customHeight="1">
      <c r="F25" s="285"/>
      <c r="G25" s="285"/>
      <c r="H25" s="390"/>
    </row>
    <row r="26" spans="1:8" ht="14.1" customHeight="1">
      <c r="F26" s="285"/>
      <c r="G26" s="285"/>
      <c r="H26" s="389"/>
    </row>
    <row r="27" spans="1:8" ht="14.1" customHeight="1">
      <c r="F27" s="285"/>
      <c r="G27" s="285"/>
      <c r="H27" s="285"/>
    </row>
    <row r="28" spans="1:8" ht="14.1" customHeight="1">
      <c r="F28" s="285"/>
      <c r="G28" s="285"/>
      <c r="H28" s="285"/>
    </row>
    <row r="29" spans="1:8" ht="14.1" customHeight="1">
      <c r="C29" s="387"/>
      <c r="D29" s="387"/>
      <c r="E29" s="387"/>
      <c r="F29" s="388"/>
      <c r="G29" s="388"/>
      <c r="H29" s="388"/>
    </row>
    <row r="30" spans="1:8" ht="14.1" customHeight="1">
      <c r="F30" s="285"/>
      <c r="G30" s="285"/>
      <c r="H30" s="285"/>
    </row>
    <row r="31" spans="1:8" ht="14.1" customHeight="1"/>
    <row r="32" spans="1:8" ht="14.1" customHeight="1"/>
    <row r="33" ht="14.1" customHeight="1"/>
    <row r="34" ht="14.1" customHeight="1"/>
    <row r="35" ht="14.1" customHeight="1"/>
    <row r="36" ht="14.1" customHeight="1"/>
    <row r="37" ht="14.1" customHeight="1"/>
    <row r="38" ht="14.1" customHeight="1"/>
    <row r="39" ht="14.1" customHeight="1"/>
    <row r="40" ht="14.1" customHeight="1"/>
    <row r="41" ht="14.1" customHeight="1"/>
    <row r="42" ht="14.1" customHeight="1"/>
    <row r="43" ht="14.1" customHeight="1"/>
    <row r="44" ht="14.1" customHeight="1"/>
    <row r="45" ht="14.1" customHeight="1"/>
    <row r="46" ht="14.1" customHeight="1"/>
    <row r="47" ht="14.1" customHeight="1"/>
    <row r="48" ht="14.1" customHeight="1"/>
    <row r="49" ht="14.1" customHeight="1"/>
    <row r="50" ht="14.1" customHeight="1"/>
    <row r="51" ht="14.1" customHeight="1"/>
    <row r="52" ht="14.1" customHeight="1"/>
    <row r="53" ht="14.1" customHeight="1"/>
    <row r="54" ht="14.1" customHeight="1"/>
    <row r="55" ht="14.1" customHeight="1"/>
    <row r="56" ht="14.1" customHeight="1"/>
    <row r="57" ht="14.1" customHeight="1"/>
    <row r="58" ht="14.1" customHeight="1"/>
    <row r="59" ht="14.1" customHeight="1"/>
    <row r="60" ht="14.1" customHeight="1"/>
    <row r="61" ht="14.1" customHeight="1"/>
    <row r="62" ht="14.1" customHeight="1"/>
    <row r="63" ht="14.1" customHeight="1"/>
    <row r="64" ht="14.1" customHeight="1"/>
    <row r="65" ht="14.1" customHeight="1"/>
    <row r="66" ht="14.1" customHeight="1"/>
    <row r="67" ht="14.1" customHeight="1"/>
    <row r="68" ht="14.1" customHeight="1"/>
    <row r="69" ht="14.1" customHeight="1"/>
    <row r="70" ht="14.1" customHeight="1"/>
    <row r="71" ht="14.1" customHeight="1"/>
    <row r="72" ht="14.1" customHeight="1"/>
    <row r="73" ht="14.1" customHeight="1"/>
    <row r="74" ht="14.1" customHeight="1"/>
    <row r="75" ht="14.1" customHeight="1"/>
    <row r="76" ht="14.1" customHeight="1"/>
    <row r="77" ht="14.1" customHeight="1"/>
    <row r="78" ht="14.1" customHeight="1"/>
    <row r="79" ht="14.1" customHeight="1"/>
    <row r="80" ht="14.1" customHeight="1"/>
    <row r="81" ht="14.1" customHeight="1"/>
    <row r="82" ht="14.1" customHeight="1"/>
    <row r="83" ht="14.1" customHeigh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4:H4"/>
    <mergeCell ref="A8"/>
    <mergeCell ref="B8"/>
  </mergeCells>
  <phoneticPr fontId="5" type="noConversion"/>
  <printOptions horizontalCentered="1"/>
  <pageMargins left="0" right="0" top="0.70866141732283505" bottom="0.31496062992126" header="0.511811023622047" footer="0.511811023622047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54"/>
  <sheetViews>
    <sheetView topLeftCell="A25" zoomScaleNormal="100" workbookViewId="0">
      <selection activeCell="D42" sqref="D42:G51"/>
    </sheetView>
  </sheetViews>
  <sheetFormatPr defaultRowHeight="12.75"/>
  <cols>
    <col min="1" max="1" width="3.5703125" customWidth="1"/>
    <col min="2" max="2" width="23.5703125" customWidth="1"/>
    <col min="3" max="3" width="6.85546875" customWidth="1"/>
    <col min="4" max="4" width="11.5703125" customWidth="1"/>
    <col min="5" max="5" width="11" customWidth="1"/>
    <col min="6" max="6" width="12" customWidth="1"/>
    <col min="7" max="7" width="13.42578125" customWidth="1"/>
    <col min="8" max="8" width="6.28515625" customWidth="1"/>
    <col min="9" max="9" width="19.85546875" customWidth="1"/>
    <col min="10" max="10" width="6.5703125" customWidth="1"/>
    <col min="11" max="11" width="14.5703125" customWidth="1"/>
    <col min="14" max="14" width="10.5703125" customWidth="1"/>
    <col min="15" max="17" width="10.85546875" customWidth="1"/>
    <col min="18" max="18" width="11.28515625" customWidth="1"/>
    <col min="19" max="19" width="10.42578125" customWidth="1"/>
    <col min="21" max="21" width="7.28515625" customWidth="1"/>
    <col min="22" max="22" width="19" customWidth="1"/>
    <col min="28" max="28" width="10.42578125" customWidth="1"/>
    <col min="29" max="29" width="10.7109375" customWidth="1"/>
    <col min="30" max="30" width="10.42578125" customWidth="1"/>
    <col min="31" max="31" width="11.140625" customWidth="1"/>
    <col min="32" max="32" width="13.7109375" customWidth="1"/>
  </cols>
  <sheetData>
    <row r="2" spans="1:11" ht="18">
      <c r="B2" s="168" t="str">
        <f>Kop.!F3</f>
        <v xml:space="preserve">N.C.R ALBANIA SHPK </v>
      </c>
    </row>
    <row r="4" spans="1:11" ht="18" customHeight="1">
      <c r="B4" s="531" t="s">
        <v>335</v>
      </c>
      <c r="C4" s="531"/>
      <c r="D4" s="531"/>
      <c r="E4" s="531"/>
      <c r="F4" s="531"/>
      <c r="G4" s="531"/>
    </row>
    <row r="6" spans="1:11" s="24" customFormat="1" ht="15" customHeight="1">
      <c r="A6" s="529" t="s">
        <v>2</v>
      </c>
      <c r="B6" s="534" t="s">
        <v>65</v>
      </c>
      <c r="C6" s="529" t="s">
        <v>206</v>
      </c>
      <c r="D6" s="169" t="s">
        <v>207</v>
      </c>
      <c r="E6" s="529" t="s">
        <v>208</v>
      </c>
      <c r="F6" s="532" t="s">
        <v>246</v>
      </c>
      <c r="G6" s="169" t="s">
        <v>207</v>
      </c>
    </row>
    <row r="7" spans="1:11" s="24" customFormat="1" ht="15" customHeight="1">
      <c r="A7" s="530"/>
      <c r="B7" s="535"/>
      <c r="C7" s="530"/>
      <c r="D7" s="270" t="s">
        <v>242</v>
      </c>
      <c r="E7" s="530"/>
      <c r="F7" s="533"/>
      <c r="G7" s="269" t="s">
        <v>241</v>
      </c>
    </row>
    <row r="8" spans="1:11">
      <c r="A8" s="170">
        <v>1</v>
      </c>
      <c r="B8" s="214" t="s">
        <v>23</v>
      </c>
      <c r="C8" s="264"/>
      <c r="D8" s="445">
        <v>0</v>
      </c>
      <c r="E8" s="446"/>
      <c r="F8" s="446"/>
      <c r="G8" s="446">
        <v>0</v>
      </c>
      <c r="I8" s="329"/>
      <c r="K8" s="213"/>
    </row>
    <row r="9" spans="1:11">
      <c r="A9" s="170">
        <v>2</v>
      </c>
      <c r="B9" s="214" t="s">
        <v>5</v>
      </c>
      <c r="C9" s="264"/>
      <c r="D9" s="445">
        <v>0</v>
      </c>
      <c r="E9" s="446"/>
      <c r="F9" s="446"/>
      <c r="G9" s="446">
        <v>0</v>
      </c>
      <c r="I9" s="329"/>
      <c r="K9" s="213"/>
    </row>
    <row r="10" spans="1:11">
      <c r="A10" s="170">
        <v>3</v>
      </c>
      <c r="B10" s="214" t="s">
        <v>319</v>
      </c>
      <c r="C10" s="264"/>
      <c r="D10" s="445">
        <v>0</v>
      </c>
      <c r="E10" s="446"/>
      <c r="F10" s="446"/>
      <c r="G10" s="446">
        <v>0</v>
      </c>
      <c r="I10" s="329"/>
      <c r="K10" s="213"/>
    </row>
    <row r="11" spans="1:11">
      <c r="A11" s="170">
        <v>4</v>
      </c>
      <c r="B11" s="214" t="s">
        <v>320</v>
      </c>
      <c r="C11" s="264"/>
      <c r="D11" s="445">
        <v>0</v>
      </c>
      <c r="E11" s="447">
        <v>144900</v>
      </c>
      <c r="F11" s="446"/>
      <c r="G11" s="446">
        <v>144900</v>
      </c>
      <c r="I11" s="329"/>
      <c r="K11" s="213"/>
    </row>
    <row r="12" spans="1:11">
      <c r="A12" s="170">
        <v>5</v>
      </c>
      <c r="B12" s="214" t="s">
        <v>244</v>
      </c>
      <c r="C12" s="264"/>
      <c r="D12" s="448">
        <v>0</v>
      </c>
      <c r="E12" s="447">
        <v>36140</v>
      </c>
      <c r="F12" s="446"/>
      <c r="G12" s="446">
        <v>36140</v>
      </c>
      <c r="I12" s="329"/>
      <c r="K12" s="213"/>
    </row>
    <row r="13" spans="1:11">
      <c r="A13" s="170">
        <v>6</v>
      </c>
      <c r="B13" s="214" t="s">
        <v>243</v>
      </c>
      <c r="C13" s="264"/>
      <c r="D13" s="445">
        <v>0</v>
      </c>
      <c r="E13" s="446"/>
      <c r="F13" s="446"/>
      <c r="G13" s="446">
        <v>0</v>
      </c>
      <c r="I13" s="329"/>
      <c r="K13" s="213"/>
    </row>
    <row r="14" spans="1:11">
      <c r="A14" s="170">
        <v>7</v>
      </c>
      <c r="B14" s="214"/>
      <c r="C14" s="264"/>
      <c r="D14" s="445">
        <v>0</v>
      </c>
      <c r="E14" s="446"/>
      <c r="F14" s="446"/>
      <c r="G14" s="446">
        <v>0</v>
      </c>
    </row>
    <row r="15" spans="1:11">
      <c r="A15" s="170">
        <v>8</v>
      </c>
      <c r="B15" s="214"/>
      <c r="C15" s="264"/>
      <c r="D15" s="448">
        <v>0</v>
      </c>
      <c r="E15" s="449"/>
      <c r="F15" s="449"/>
      <c r="G15" s="449">
        <v>0</v>
      </c>
    </row>
    <row r="16" spans="1:11">
      <c r="A16" s="170">
        <v>9</v>
      </c>
      <c r="B16" s="214"/>
      <c r="C16" s="264"/>
      <c r="D16" s="448">
        <v>0</v>
      </c>
      <c r="E16" s="449"/>
      <c r="F16" s="449"/>
      <c r="G16" s="449">
        <v>0</v>
      </c>
    </row>
    <row r="17" spans="1:9">
      <c r="A17" s="170">
        <v>10</v>
      </c>
      <c r="B17" s="214"/>
      <c r="C17" s="264"/>
      <c r="D17" s="448">
        <v>0</v>
      </c>
      <c r="E17" s="449"/>
      <c r="F17" s="449"/>
      <c r="G17" s="449">
        <v>0</v>
      </c>
    </row>
    <row r="18" spans="1:9">
      <c r="A18" s="170">
        <v>11</v>
      </c>
      <c r="B18" s="214"/>
      <c r="C18" s="264"/>
      <c r="D18" s="448">
        <v>0</v>
      </c>
      <c r="E18" s="449"/>
      <c r="F18" s="449"/>
      <c r="G18" s="449">
        <v>0</v>
      </c>
    </row>
    <row r="19" spans="1:9" s="176" customFormat="1" ht="30" customHeight="1">
      <c r="A19" s="172"/>
      <c r="B19" s="173" t="s">
        <v>210</v>
      </c>
      <c r="C19" s="174"/>
      <c r="D19" s="175">
        <v>0</v>
      </c>
      <c r="E19" s="444">
        <v>181040</v>
      </c>
      <c r="F19" s="444">
        <v>0</v>
      </c>
      <c r="G19" s="444">
        <v>181040</v>
      </c>
    </row>
    <row r="22" spans="1:9" ht="15.75">
      <c r="B22" s="526" t="s">
        <v>336</v>
      </c>
      <c r="C22" s="526"/>
      <c r="D22" s="526"/>
      <c r="E22" s="526"/>
      <c r="F22" s="526"/>
      <c r="G22" s="526"/>
    </row>
    <row r="24" spans="1:9">
      <c r="A24" s="529" t="s">
        <v>2</v>
      </c>
      <c r="B24" s="534" t="s">
        <v>65</v>
      </c>
      <c r="C24" s="529" t="s">
        <v>206</v>
      </c>
      <c r="D24" s="169" t="s">
        <v>207</v>
      </c>
      <c r="E24" s="529" t="s">
        <v>208</v>
      </c>
      <c r="F24" s="529" t="s">
        <v>209</v>
      </c>
      <c r="G24" s="169" t="s">
        <v>207</v>
      </c>
    </row>
    <row r="25" spans="1:9">
      <c r="A25" s="530"/>
      <c r="B25" s="535"/>
      <c r="C25" s="530"/>
      <c r="D25" s="270" t="s">
        <v>242</v>
      </c>
      <c r="E25" s="530"/>
      <c r="F25" s="530"/>
      <c r="G25" s="269" t="s">
        <v>241</v>
      </c>
    </row>
    <row r="26" spans="1:9">
      <c r="A26" s="170">
        <v>1</v>
      </c>
      <c r="B26" s="214" t="s">
        <v>23</v>
      </c>
      <c r="C26" s="170"/>
      <c r="D26" s="237">
        <v>0</v>
      </c>
      <c r="E26" s="237"/>
      <c r="F26" s="237"/>
      <c r="G26" s="171">
        <v>0</v>
      </c>
    </row>
    <row r="27" spans="1:9">
      <c r="A27" s="170">
        <v>2</v>
      </c>
      <c r="B27" s="214" t="s">
        <v>5</v>
      </c>
      <c r="C27" s="170"/>
      <c r="D27" s="237">
        <v>0</v>
      </c>
      <c r="E27" s="237"/>
      <c r="F27" s="237"/>
      <c r="G27" s="171">
        <v>0</v>
      </c>
    </row>
    <row r="28" spans="1:9">
      <c r="A28" s="170">
        <v>3</v>
      </c>
      <c r="B28" s="214" t="s">
        <v>319</v>
      </c>
      <c r="C28" s="170"/>
      <c r="D28" s="237">
        <v>0</v>
      </c>
      <c r="E28" s="331"/>
      <c r="F28" s="331"/>
      <c r="G28" s="330">
        <v>0</v>
      </c>
    </row>
    <row r="29" spans="1:9">
      <c r="A29" s="170">
        <v>4</v>
      </c>
      <c r="B29" s="305" t="s">
        <v>320</v>
      </c>
      <c r="C29" s="170"/>
      <c r="D29" s="237">
        <v>0</v>
      </c>
      <c r="E29" s="331">
        <v>7245</v>
      </c>
      <c r="F29" s="331"/>
      <c r="G29" s="330">
        <v>7245</v>
      </c>
    </row>
    <row r="30" spans="1:9">
      <c r="A30" s="170">
        <v>5</v>
      </c>
      <c r="B30" s="305" t="s">
        <v>244</v>
      </c>
      <c r="C30" s="170"/>
      <c r="D30" s="237">
        <v>0</v>
      </c>
      <c r="E30" s="331">
        <v>1806</v>
      </c>
      <c r="F30" s="331"/>
      <c r="G30" s="330">
        <v>1806</v>
      </c>
    </row>
    <row r="31" spans="1:9">
      <c r="A31" s="170">
        <v>6</v>
      </c>
      <c r="B31" s="305" t="s">
        <v>243</v>
      </c>
      <c r="C31" s="170"/>
      <c r="D31" s="237">
        <v>0</v>
      </c>
      <c r="E31" s="237"/>
      <c r="F31" s="237"/>
      <c r="G31" s="171">
        <v>0</v>
      </c>
    </row>
    <row r="32" spans="1:9">
      <c r="A32" s="170">
        <v>7</v>
      </c>
      <c r="B32" s="139"/>
      <c r="C32" s="170"/>
      <c r="D32" s="237">
        <v>0</v>
      </c>
      <c r="E32" s="237"/>
      <c r="F32" s="237"/>
      <c r="G32" s="171">
        <v>0</v>
      </c>
      <c r="I32" s="213"/>
    </row>
    <row r="33" spans="1:9">
      <c r="A33" s="170">
        <v>8</v>
      </c>
      <c r="B33" s="139"/>
      <c r="C33" s="170"/>
      <c r="D33" s="237">
        <v>0</v>
      </c>
      <c r="E33" s="237"/>
      <c r="F33" s="237"/>
      <c r="G33" s="171">
        <v>0</v>
      </c>
    </row>
    <row r="34" spans="1:9">
      <c r="A34" s="170">
        <v>9</v>
      </c>
      <c r="B34" s="139"/>
      <c r="C34" s="170"/>
      <c r="D34" s="237">
        <v>0</v>
      </c>
      <c r="E34" s="237"/>
      <c r="F34" s="237"/>
      <c r="G34" s="171">
        <v>0</v>
      </c>
    </row>
    <row r="35" spans="1:9" ht="30" customHeight="1">
      <c r="A35" s="172"/>
      <c r="B35" s="173" t="s">
        <v>210</v>
      </c>
      <c r="C35" s="174"/>
      <c r="D35" s="238">
        <v>0</v>
      </c>
      <c r="E35" s="238">
        <v>9051</v>
      </c>
      <c r="F35" s="238">
        <v>0</v>
      </c>
      <c r="G35" s="238">
        <v>9051</v>
      </c>
    </row>
    <row r="38" spans="1:9" ht="15.75">
      <c r="B38" s="526" t="s">
        <v>337</v>
      </c>
      <c r="C38" s="526"/>
      <c r="D38" s="526"/>
      <c r="E38" s="526"/>
      <c r="F38" s="526"/>
      <c r="G38" s="526"/>
      <c r="I38" s="213"/>
    </row>
    <row r="40" spans="1:9">
      <c r="A40" s="529" t="s">
        <v>2</v>
      </c>
      <c r="B40" s="534" t="s">
        <v>65</v>
      </c>
      <c r="C40" s="529" t="s">
        <v>206</v>
      </c>
      <c r="D40" s="169" t="s">
        <v>207</v>
      </c>
      <c r="E40" s="529" t="s">
        <v>208</v>
      </c>
      <c r="F40" s="529" t="s">
        <v>209</v>
      </c>
      <c r="G40" s="169" t="s">
        <v>207</v>
      </c>
    </row>
    <row r="41" spans="1:9">
      <c r="A41" s="530"/>
      <c r="B41" s="535"/>
      <c r="C41" s="530"/>
      <c r="D41" s="270" t="s">
        <v>242</v>
      </c>
      <c r="E41" s="530"/>
      <c r="F41" s="530"/>
      <c r="G41" s="269" t="s">
        <v>241</v>
      </c>
    </row>
    <row r="42" spans="1:9">
      <c r="A42" s="170">
        <v>1</v>
      </c>
      <c r="B42" s="214" t="s">
        <v>23</v>
      </c>
      <c r="C42" s="170"/>
      <c r="D42" s="171">
        <v>0</v>
      </c>
      <c r="E42" s="237">
        <v>0</v>
      </c>
      <c r="F42" s="237">
        <v>0</v>
      </c>
      <c r="G42" s="171">
        <v>0</v>
      </c>
    </row>
    <row r="43" spans="1:9">
      <c r="A43" s="170">
        <v>2</v>
      </c>
      <c r="B43" s="214" t="s">
        <v>5</v>
      </c>
      <c r="C43" s="170"/>
      <c r="D43" s="171">
        <v>0</v>
      </c>
      <c r="E43" s="237">
        <v>0</v>
      </c>
      <c r="F43" s="237">
        <v>0</v>
      </c>
      <c r="G43" s="171">
        <v>0</v>
      </c>
    </row>
    <row r="44" spans="1:9">
      <c r="A44" s="170">
        <v>3</v>
      </c>
      <c r="B44" s="305" t="s">
        <v>319</v>
      </c>
      <c r="C44" s="170"/>
      <c r="D44" s="171">
        <v>0</v>
      </c>
      <c r="E44" s="237">
        <v>0</v>
      </c>
      <c r="F44" s="237">
        <v>0</v>
      </c>
      <c r="G44" s="171">
        <v>0</v>
      </c>
    </row>
    <row r="45" spans="1:9">
      <c r="A45" s="170">
        <v>4</v>
      </c>
      <c r="B45" s="305" t="s">
        <v>320</v>
      </c>
      <c r="C45" s="170"/>
      <c r="D45" s="171">
        <v>0</v>
      </c>
      <c r="E45" s="237">
        <v>137655</v>
      </c>
      <c r="F45" s="237">
        <v>0</v>
      </c>
      <c r="G45" s="237">
        <v>137655</v>
      </c>
    </row>
    <row r="46" spans="1:9">
      <c r="A46" s="170">
        <v>5</v>
      </c>
      <c r="B46" s="305" t="s">
        <v>244</v>
      </c>
      <c r="C46" s="337"/>
      <c r="D46" s="330">
        <v>0</v>
      </c>
      <c r="E46" s="237">
        <v>34334</v>
      </c>
      <c r="F46" s="237">
        <v>0</v>
      </c>
      <c r="G46" s="237">
        <v>34334</v>
      </c>
    </row>
    <row r="47" spans="1:9">
      <c r="A47" s="170">
        <v>6</v>
      </c>
      <c r="B47" s="305" t="s">
        <v>243</v>
      </c>
      <c r="C47" s="170"/>
      <c r="D47" s="171">
        <v>0</v>
      </c>
      <c r="E47" s="237">
        <v>0</v>
      </c>
      <c r="F47" s="237">
        <v>0</v>
      </c>
      <c r="G47" s="171">
        <v>0</v>
      </c>
    </row>
    <row r="48" spans="1:9">
      <c r="A48" s="170">
        <v>7</v>
      </c>
      <c r="B48" s="139"/>
      <c r="C48" s="170"/>
      <c r="D48" s="171">
        <v>0</v>
      </c>
      <c r="E48" s="237">
        <v>0</v>
      </c>
      <c r="F48" s="237">
        <v>0</v>
      </c>
      <c r="G48" s="171">
        <v>0</v>
      </c>
    </row>
    <row r="49" spans="1:7">
      <c r="A49" s="170">
        <v>8</v>
      </c>
      <c r="B49" s="139"/>
      <c r="C49" s="170"/>
      <c r="D49" s="171">
        <v>0</v>
      </c>
      <c r="E49" s="237">
        <v>0</v>
      </c>
      <c r="F49" s="237">
        <v>0</v>
      </c>
      <c r="G49" s="171">
        <v>0</v>
      </c>
    </row>
    <row r="50" spans="1:7">
      <c r="A50" s="170">
        <v>9</v>
      </c>
      <c r="B50" s="139"/>
      <c r="C50" s="170"/>
      <c r="D50" s="171">
        <v>0</v>
      </c>
      <c r="E50" s="237">
        <v>0</v>
      </c>
      <c r="F50" s="237">
        <v>0</v>
      </c>
      <c r="G50" s="171">
        <v>0</v>
      </c>
    </row>
    <row r="51" spans="1:7" ht="30" customHeight="1">
      <c r="A51" s="172"/>
      <c r="B51" s="280" t="s">
        <v>210</v>
      </c>
      <c r="C51" s="281"/>
      <c r="D51" s="282">
        <v>0</v>
      </c>
      <c r="E51" s="282">
        <v>171989</v>
      </c>
      <c r="F51" s="282">
        <v>0</v>
      </c>
      <c r="G51" s="355">
        <v>171989</v>
      </c>
    </row>
    <row r="53" spans="1:7">
      <c r="D53" s="332"/>
      <c r="G53" s="332"/>
    </row>
    <row r="54" spans="1:7" ht="15.75">
      <c r="F54" s="205"/>
    </row>
  </sheetData>
  <sheetProtection formatCells="0" formatColumns="0" formatRows="0" insertColumns="0" insertRows="0" insertHyperlinks="0" deleteColumns="0" deleteRows="0" sort="0" autoFilter="0" pivotTables="0"/>
  <mergeCells count="18">
    <mergeCell ref="A6:A7"/>
    <mergeCell ref="B6:B7"/>
    <mergeCell ref="C6:C7"/>
    <mergeCell ref="E6:E7"/>
    <mergeCell ref="E40:E41"/>
    <mergeCell ref="A40:A41"/>
    <mergeCell ref="A24:A25"/>
    <mergeCell ref="B40:B41"/>
    <mergeCell ref="C40:C41"/>
    <mergeCell ref="F40:F41"/>
    <mergeCell ref="E24:E25"/>
    <mergeCell ref="B4:G4"/>
    <mergeCell ref="B22:G22"/>
    <mergeCell ref="B38:G38"/>
    <mergeCell ref="F24:F25"/>
    <mergeCell ref="F6:F7"/>
    <mergeCell ref="B24:B25"/>
    <mergeCell ref="C24:C25"/>
  </mergeCells>
  <phoneticPr fontId="0" type="noConversion"/>
  <printOptions horizontalCentered="1"/>
  <pageMargins left="0" right="0" top="0.33" bottom="0.19685039370078741" header="0.51181102362204722" footer="0.51181102362204722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2:E61"/>
  <sheetViews>
    <sheetView topLeftCell="A7" workbookViewId="0">
      <selection activeCell="E71" sqref="E71"/>
    </sheetView>
  </sheetViews>
  <sheetFormatPr defaultColWidth="4.7109375" defaultRowHeight="12.75"/>
  <cols>
    <col min="1" max="1" width="2.7109375" customWidth="1"/>
    <col min="2" max="2" width="4.5703125" customWidth="1"/>
    <col min="3" max="3" width="7.42578125" customWidth="1"/>
    <col min="4" max="4" width="78.28515625" customWidth="1"/>
    <col min="5" max="5" width="4.85546875" customWidth="1"/>
    <col min="6" max="6" width="1.5703125" customWidth="1"/>
  </cols>
  <sheetData>
    <row r="2" spans="2:5">
      <c r="B2" s="1"/>
      <c r="C2" s="2"/>
      <c r="D2" s="2"/>
      <c r="E2" s="3"/>
    </row>
    <row r="3" spans="2:5" s="11" customFormat="1" ht="33" customHeight="1">
      <c r="B3" s="536" t="s">
        <v>388</v>
      </c>
      <c r="C3" s="537"/>
      <c r="D3" s="537"/>
      <c r="E3" s="538"/>
    </row>
    <row r="4" spans="2:5" s="118" customFormat="1">
      <c r="B4" s="117"/>
      <c r="C4" s="477" t="s">
        <v>147</v>
      </c>
      <c r="D4" s="476"/>
      <c r="E4" s="469"/>
    </row>
    <row r="5" spans="2:5" s="118" customFormat="1" ht="11.25">
      <c r="B5" s="117"/>
      <c r="C5" s="474"/>
      <c r="D5" s="472" t="s">
        <v>387</v>
      </c>
      <c r="E5" s="469"/>
    </row>
    <row r="6" spans="2:5" s="118" customFormat="1" ht="11.25">
      <c r="B6" s="117"/>
      <c r="C6" s="474"/>
      <c r="D6" s="472" t="s">
        <v>386</v>
      </c>
      <c r="E6" s="469"/>
    </row>
    <row r="7" spans="2:5" s="118" customFormat="1" ht="11.25">
      <c r="B7" s="117"/>
      <c r="C7" s="474" t="s">
        <v>385</v>
      </c>
      <c r="D7" s="475"/>
      <c r="E7" s="469"/>
    </row>
    <row r="8" spans="2:5" s="118" customFormat="1" ht="11.25">
      <c r="B8" s="117"/>
      <c r="C8" s="474"/>
      <c r="D8" s="472" t="s">
        <v>384</v>
      </c>
      <c r="E8" s="469"/>
    </row>
    <row r="9" spans="2:5" s="118" customFormat="1" ht="11.25">
      <c r="B9" s="117"/>
      <c r="C9" s="473"/>
      <c r="D9" s="472" t="s">
        <v>383</v>
      </c>
      <c r="E9" s="469"/>
    </row>
    <row r="10" spans="2:5" s="118" customFormat="1" ht="11.25">
      <c r="B10" s="117"/>
      <c r="C10" s="471"/>
      <c r="D10" s="470" t="s">
        <v>382</v>
      </c>
      <c r="E10" s="469"/>
    </row>
    <row r="11" spans="2:5" ht="5.25" customHeight="1">
      <c r="B11" s="4"/>
      <c r="C11" s="5"/>
      <c r="D11" s="5"/>
      <c r="E11" s="6"/>
    </row>
    <row r="12" spans="2:5" ht="15.75">
      <c r="B12" s="4"/>
      <c r="C12" s="123" t="s">
        <v>381</v>
      </c>
      <c r="D12" s="124" t="s">
        <v>380</v>
      </c>
      <c r="E12" s="6"/>
    </row>
    <row r="13" spans="2:5" ht="6" customHeight="1">
      <c r="B13" s="4"/>
      <c r="C13" s="468"/>
      <c r="E13" s="6"/>
    </row>
    <row r="14" spans="2:5">
      <c r="B14" s="4"/>
      <c r="C14" s="467">
        <v>1</v>
      </c>
      <c r="D14" s="125" t="s">
        <v>379</v>
      </c>
      <c r="E14" s="6"/>
    </row>
    <row r="15" spans="2:5">
      <c r="B15" s="4"/>
      <c r="C15" s="467">
        <v>2</v>
      </c>
      <c r="D15" s="32" t="s">
        <v>378</v>
      </c>
      <c r="E15" s="6"/>
    </row>
    <row r="16" spans="2:5">
      <c r="B16" s="4"/>
      <c r="C16" s="126">
        <v>3</v>
      </c>
      <c r="D16" s="32" t="s">
        <v>377</v>
      </c>
      <c r="E16" s="6"/>
    </row>
    <row r="17" spans="2:5" s="32" customFormat="1">
      <c r="B17" s="127"/>
      <c r="C17" s="126">
        <v>4</v>
      </c>
      <c r="D17" s="126" t="s">
        <v>376</v>
      </c>
      <c r="E17" s="466"/>
    </row>
    <row r="18" spans="2:5" s="32" customFormat="1">
      <c r="B18" s="127"/>
      <c r="C18" s="126"/>
      <c r="D18" s="125" t="s">
        <v>375</v>
      </c>
      <c r="E18" s="466"/>
    </row>
    <row r="19" spans="2:5" s="32" customFormat="1">
      <c r="B19" s="127"/>
      <c r="C19" s="126" t="s">
        <v>374</v>
      </c>
      <c r="D19" s="126"/>
      <c r="E19" s="466"/>
    </row>
    <row r="20" spans="2:5" s="32" customFormat="1">
      <c r="B20" s="127"/>
      <c r="C20" s="126"/>
      <c r="D20" s="125" t="s">
        <v>373</v>
      </c>
      <c r="E20" s="466"/>
    </row>
    <row r="21" spans="2:5" s="32" customFormat="1">
      <c r="B21" s="127"/>
      <c r="C21" s="126" t="s">
        <v>372</v>
      </c>
      <c r="D21" s="126"/>
      <c r="E21" s="466"/>
    </row>
    <row r="22" spans="2:5" s="32" customFormat="1">
      <c r="B22" s="127"/>
      <c r="C22" s="126"/>
      <c r="D22" s="125" t="s">
        <v>371</v>
      </c>
      <c r="E22" s="466"/>
    </row>
    <row r="23" spans="2:5" s="32" customFormat="1">
      <c r="B23" s="127"/>
      <c r="C23" s="126" t="s">
        <v>370</v>
      </c>
      <c r="D23" s="126"/>
      <c r="E23" s="466"/>
    </row>
    <row r="24" spans="2:5" s="32" customFormat="1">
      <c r="B24" s="127"/>
      <c r="C24" s="126"/>
      <c r="D24" s="126" t="s">
        <v>369</v>
      </c>
      <c r="E24" s="466"/>
    </row>
    <row r="25" spans="2:5" s="32" customFormat="1">
      <c r="B25" s="127"/>
      <c r="C25" s="126" t="s">
        <v>368</v>
      </c>
      <c r="D25" s="125"/>
      <c r="E25" s="466"/>
    </row>
    <row r="26" spans="2:5" s="32" customFormat="1">
      <c r="B26" s="127"/>
      <c r="C26" s="125" t="s">
        <v>367</v>
      </c>
      <c r="D26" s="126"/>
      <c r="E26" s="466"/>
    </row>
    <row r="27" spans="2:5" s="32" customFormat="1">
      <c r="B27" s="127"/>
      <c r="C27" s="126"/>
      <c r="D27" s="126" t="s">
        <v>366</v>
      </c>
      <c r="E27" s="466"/>
    </row>
    <row r="28" spans="2:5" s="32" customFormat="1">
      <c r="B28" s="127"/>
      <c r="C28" s="125" t="s">
        <v>365</v>
      </c>
      <c r="D28" s="126"/>
      <c r="E28" s="466"/>
    </row>
    <row r="29" spans="2:5" s="32" customFormat="1">
      <c r="B29" s="127"/>
      <c r="C29" s="126"/>
      <c r="D29" s="126" t="s">
        <v>364</v>
      </c>
      <c r="E29" s="466"/>
    </row>
    <row r="30" spans="2:5" s="32" customFormat="1">
      <c r="B30" s="127"/>
      <c r="C30" s="125" t="s">
        <v>363</v>
      </c>
      <c r="D30" s="126"/>
      <c r="E30" s="466"/>
    </row>
    <row r="31" spans="2:5" s="32" customFormat="1">
      <c r="B31" s="127"/>
      <c r="C31" s="126" t="s">
        <v>148</v>
      </c>
      <c r="D31" s="126" t="s">
        <v>362</v>
      </c>
      <c r="E31" s="466"/>
    </row>
    <row r="32" spans="2:5" s="32" customFormat="1">
      <c r="B32" s="127"/>
      <c r="C32" s="126"/>
      <c r="D32" s="125" t="s">
        <v>361</v>
      </c>
      <c r="E32" s="466"/>
    </row>
    <row r="33" spans="2:5" s="32" customFormat="1">
      <c r="B33" s="127"/>
      <c r="C33" s="126"/>
      <c r="D33" s="125" t="s">
        <v>360</v>
      </c>
      <c r="E33" s="466"/>
    </row>
    <row r="34" spans="2:5" s="32" customFormat="1">
      <c r="B34" s="127"/>
      <c r="C34" s="126"/>
      <c r="D34" s="125" t="s">
        <v>359</v>
      </c>
      <c r="E34" s="466"/>
    </row>
    <row r="35" spans="2:5" s="32" customFormat="1">
      <c r="B35" s="127"/>
      <c r="C35" s="126"/>
      <c r="D35" s="125" t="s">
        <v>358</v>
      </c>
      <c r="E35" s="466"/>
    </row>
    <row r="36" spans="2:5" s="32" customFormat="1">
      <c r="B36" s="127"/>
      <c r="C36" s="126"/>
      <c r="D36" s="125" t="s">
        <v>357</v>
      </c>
      <c r="E36" s="466"/>
    </row>
    <row r="37" spans="2:5" s="32" customFormat="1">
      <c r="B37" s="127"/>
      <c r="C37" s="126"/>
      <c r="D37" s="125" t="s">
        <v>356</v>
      </c>
      <c r="E37" s="466"/>
    </row>
    <row r="38" spans="2:5" s="32" customFormat="1" ht="6" customHeight="1">
      <c r="B38" s="127"/>
      <c r="C38" s="126"/>
      <c r="D38" s="126"/>
      <c r="E38" s="466"/>
    </row>
    <row r="39" spans="2:5" s="32" customFormat="1" ht="15.75">
      <c r="B39" s="127"/>
      <c r="C39" s="123" t="s">
        <v>355</v>
      </c>
      <c r="D39" s="124" t="s">
        <v>149</v>
      </c>
      <c r="E39" s="466"/>
    </row>
    <row r="40" spans="2:5" s="32" customFormat="1" ht="4.5" customHeight="1">
      <c r="B40" s="127"/>
      <c r="C40" s="126"/>
      <c r="D40" s="126"/>
      <c r="E40" s="466"/>
    </row>
    <row r="41" spans="2:5" s="32" customFormat="1">
      <c r="B41" s="127"/>
      <c r="C41" s="126"/>
      <c r="D41" s="125" t="s">
        <v>354</v>
      </c>
      <c r="E41" s="466"/>
    </row>
    <row r="42" spans="2:5" s="32" customFormat="1">
      <c r="B42" s="127"/>
      <c r="C42" s="126"/>
      <c r="D42" s="126"/>
      <c r="E42" s="466"/>
    </row>
    <row r="43" spans="2:5" s="32" customFormat="1">
      <c r="B43" s="127"/>
      <c r="C43" s="126"/>
      <c r="D43" s="126" t="s">
        <v>353</v>
      </c>
      <c r="E43" s="466"/>
    </row>
    <row r="44" spans="2:5" s="32" customFormat="1">
      <c r="B44" s="127"/>
      <c r="C44" s="126" t="s">
        <v>212</v>
      </c>
      <c r="D44" s="126"/>
      <c r="E44" s="466"/>
    </row>
    <row r="45" spans="2:5" s="32" customFormat="1">
      <c r="B45" s="127"/>
      <c r="C45" s="126"/>
      <c r="D45" s="126" t="s">
        <v>352</v>
      </c>
      <c r="E45" s="466"/>
    </row>
    <row r="46" spans="2:5" s="32" customFormat="1">
      <c r="B46" s="127"/>
      <c r="C46" s="126" t="s">
        <v>213</v>
      </c>
      <c r="D46" s="126"/>
      <c r="E46" s="466"/>
    </row>
    <row r="47" spans="2:5" s="32" customFormat="1">
      <c r="B47" s="127"/>
      <c r="C47" s="126"/>
      <c r="D47" s="126" t="s">
        <v>351</v>
      </c>
      <c r="E47" s="466"/>
    </row>
    <row r="48" spans="2:5" s="32" customFormat="1">
      <c r="B48" s="127"/>
      <c r="C48" s="126" t="s">
        <v>214</v>
      </c>
      <c r="D48" s="126"/>
      <c r="E48" s="466"/>
    </row>
    <row r="49" spans="2:5" s="32" customFormat="1">
      <c r="B49" s="127"/>
      <c r="D49" s="32" t="s">
        <v>350</v>
      </c>
      <c r="E49" s="466"/>
    </row>
    <row r="50" spans="2:5" s="32" customFormat="1">
      <c r="B50" s="127"/>
      <c r="C50" s="32" t="s">
        <v>215</v>
      </c>
      <c r="E50" s="466"/>
    </row>
    <row r="51" spans="2:5" s="32" customFormat="1">
      <c r="B51" s="127"/>
      <c r="C51" s="32" t="s">
        <v>216</v>
      </c>
      <c r="E51" s="466"/>
    </row>
    <row r="52" spans="2:5" s="32" customFormat="1">
      <c r="B52" s="127"/>
      <c r="C52" s="32" t="s">
        <v>217</v>
      </c>
      <c r="D52" s="126"/>
      <c r="E52" s="466"/>
    </row>
    <row r="53" spans="2:5" s="32" customFormat="1">
      <c r="B53" s="127"/>
      <c r="C53" s="126"/>
      <c r="D53" s="32" t="s">
        <v>150</v>
      </c>
      <c r="E53" s="466"/>
    </row>
    <row r="54" spans="2:5" s="32" customFormat="1">
      <c r="B54" s="127"/>
      <c r="C54" s="126"/>
      <c r="D54" s="126" t="s">
        <v>151</v>
      </c>
      <c r="E54" s="466"/>
    </row>
    <row r="55" spans="2:5" s="32" customFormat="1">
      <c r="B55" s="127"/>
      <c r="C55" s="126"/>
      <c r="D55" s="126" t="s">
        <v>152</v>
      </c>
      <c r="E55" s="466"/>
    </row>
    <row r="56" spans="2:5">
      <c r="B56" s="4"/>
      <c r="C56" s="32"/>
      <c r="D56" s="32" t="s">
        <v>349</v>
      </c>
      <c r="E56" s="6"/>
    </row>
    <row r="57" spans="2:5">
      <c r="B57" s="4"/>
      <c r="C57" s="32" t="s">
        <v>153</v>
      </c>
      <c r="D57" s="32"/>
      <c r="E57" s="6"/>
    </row>
    <row r="58" spans="2:5">
      <c r="B58" s="4"/>
      <c r="C58" s="32"/>
      <c r="D58" s="32"/>
      <c r="E58" s="6"/>
    </row>
    <row r="59" spans="2:5">
      <c r="B59" s="4"/>
      <c r="C59" s="32"/>
      <c r="D59" s="32"/>
      <c r="E59" s="6"/>
    </row>
    <row r="60" spans="2:5">
      <c r="B60" s="4"/>
      <c r="C60" s="32"/>
      <c r="D60" s="32"/>
      <c r="E60" s="465">
        <v>1</v>
      </c>
    </row>
    <row r="61" spans="2:5">
      <c r="B61" s="7"/>
      <c r="C61" s="8"/>
      <c r="D61" s="8"/>
      <c r="E61" s="9"/>
    </row>
  </sheetData>
  <sheetProtection formatCells="0" formatColumns="0" formatRows="0" insertColumns="0" insertRows="0" insertHyperlinks="0" deleteColumns="0" deleteRows="0" sort="0" autoFilter="0" pivotTables="0"/>
  <mergeCells count="1">
    <mergeCell ref="B3:E3"/>
  </mergeCells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U347"/>
  <sheetViews>
    <sheetView tabSelected="1" topLeftCell="B1" zoomScale="106" zoomScaleNormal="106" workbookViewId="0">
      <selection activeCell="H339" sqref="H339"/>
    </sheetView>
  </sheetViews>
  <sheetFormatPr defaultRowHeight="12.75"/>
  <cols>
    <col min="1" max="1" width="3.42578125" hidden="1" customWidth="1"/>
    <col min="2" max="2" width="2.7109375" customWidth="1"/>
    <col min="3" max="3" width="3.28515625" style="297" customWidth="1"/>
    <col min="4" max="4" width="2" customWidth="1"/>
    <col min="5" max="5" width="3.42578125" customWidth="1"/>
    <col min="6" max="6" width="18.7109375" customWidth="1"/>
    <col min="7" max="7" width="15.140625" customWidth="1"/>
    <col min="8" max="8" width="10" customWidth="1"/>
    <col min="9" max="9" width="12.140625" customWidth="1"/>
    <col min="10" max="10" width="10.42578125" style="285" customWidth="1"/>
    <col min="11" max="11" width="13.7109375" customWidth="1"/>
    <col min="12" max="12" width="14" customWidth="1"/>
    <col min="13" max="13" width="14.7109375" customWidth="1"/>
    <col min="14" max="14" width="1.7109375" customWidth="1"/>
    <col min="15" max="15" width="2.140625" customWidth="1"/>
    <col min="16" max="16" width="15.42578125" bestFit="1" customWidth="1"/>
    <col min="17" max="17" width="11.140625" customWidth="1"/>
    <col min="19" max="19" width="14.5703125" bestFit="1" customWidth="1"/>
    <col min="20" max="21" width="14.42578125" bestFit="1" customWidth="1"/>
  </cols>
  <sheetData>
    <row r="2" spans="2:14">
      <c r="B2" s="1"/>
      <c r="C2" s="295"/>
      <c r="D2" s="2"/>
      <c r="E2" s="2"/>
      <c r="F2" s="2"/>
      <c r="G2" s="2"/>
      <c r="H2" s="2"/>
      <c r="I2" s="2"/>
      <c r="J2" s="393"/>
      <c r="K2" s="2"/>
      <c r="L2" s="2"/>
      <c r="M2" s="2"/>
      <c r="N2" s="3"/>
    </row>
    <row r="3" spans="2:14">
      <c r="B3" s="4"/>
      <c r="C3" s="164" t="s">
        <v>154</v>
      </c>
      <c r="D3" s="5"/>
      <c r="E3" s="5"/>
      <c r="F3" s="5"/>
      <c r="G3" s="5"/>
      <c r="H3" s="5"/>
      <c r="I3" s="5"/>
      <c r="J3" s="394"/>
      <c r="K3" s="5"/>
      <c r="L3" s="5"/>
      <c r="M3" s="5"/>
      <c r="N3" s="6"/>
    </row>
    <row r="4" spans="2:14" s="11" customFormat="1" ht="33" customHeight="1">
      <c r="B4" s="536" t="s">
        <v>222</v>
      </c>
      <c r="C4" s="537"/>
      <c r="D4" s="537"/>
      <c r="E4" s="537"/>
      <c r="F4" s="537"/>
      <c r="G4" s="537"/>
      <c r="H4" s="537"/>
      <c r="I4" s="537"/>
      <c r="J4" s="537"/>
      <c r="K4" s="537"/>
      <c r="L4" s="537"/>
      <c r="M4" s="537"/>
      <c r="N4" s="538"/>
    </row>
    <row r="5" spans="2:14" s="11" customFormat="1" ht="12.75" customHeight="1">
      <c r="B5" s="119"/>
      <c r="C5" s="120"/>
      <c r="D5" s="120"/>
      <c r="E5" s="120"/>
      <c r="F5" s="120"/>
      <c r="G5" s="120"/>
      <c r="H5" s="120"/>
      <c r="I5" s="120"/>
      <c r="J5" s="395"/>
      <c r="K5" s="120"/>
      <c r="L5" s="120"/>
      <c r="M5" s="120"/>
      <c r="N5" s="121"/>
    </row>
    <row r="6" spans="2:14" ht="15.75">
      <c r="B6" s="4"/>
      <c r="C6" s="164"/>
      <c r="D6" s="554" t="s">
        <v>142</v>
      </c>
      <c r="E6" s="554"/>
      <c r="F6" s="129" t="s">
        <v>155</v>
      </c>
      <c r="G6" s="5"/>
      <c r="H6" s="5"/>
      <c r="I6" s="5"/>
      <c r="J6" s="394"/>
      <c r="K6" s="130"/>
      <c r="L6" s="130"/>
      <c r="M6" s="5"/>
      <c r="N6" s="6"/>
    </row>
    <row r="7" spans="2:14">
      <c r="B7" s="4"/>
      <c r="C7" s="164"/>
      <c r="D7" s="5"/>
      <c r="E7" s="5"/>
      <c r="F7" s="5"/>
      <c r="G7" s="5"/>
      <c r="H7" s="5"/>
      <c r="I7" s="5"/>
      <c r="J7" s="394"/>
      <c r="K7" s="130"/>
      <c r="L7" s="130"/>
      <c r="M7" s="5"/>
      <c r="N7" s="6"/>
    </row>
    <row r="8" spans="2:14">
      <c r="B8" s="4"/>
      <c r="C8" s="164"/>
      <c r="D8" s="5"/>
      <c r="E8" s="131" t="s">
        <v>3</v>
      </c>
      <c r="F8" s="132" t="s">
        <v>156</v>
      </c>
      <c r="G8" s="132"/>
      <c r="H8" s="133"/>
      <c r="I8" s="5"/>
      <c r="J8" s="394"/>
      <c r="K8" s="5"/>
      <c r="L8" s="5"/>
      <c r="M8" s="5"/>
      <c r="N8" s="6"/>
    </row>
    <row r="9" spans="2:14">
      <c r="B9" s="4"/>
      <c r="C9" s="164"/>
      <c r="D9" s="5"/>
      <c r="E9" s="131"/>
      <c r="F9" s="132"/>
      <c r="G9" s="132"/>
      <c r="H9" s="133"/>
      <c r="I9" s="5"/>
      <c r="J9" s="394"/>
      <c r="K9" s="5"/>
      <c r="L9" s="5"/>
      <c r="M9" s="5"/>
      <c r="N9" s="6"/>
    </row>
    <row r="10" spans="2:14">
      <c r="B10" s="127"/>
      <c r="C10" s="164"/>
      <c r="D10" s="126"/>
      <c r="E10" s="135">
        <v>1</v>
      </c>
      <c r="F10" s="136" t="s">
        <v>9</v>
      </c>
      <c r="G10" s="137"/>
      <c r="H10" s="5"/>
      <c r="I10" s="5"/>
      <c r="J10" s="394"/>
      <c r="K10" s="5"/>
      <c r="L10" s="5"/>
      <c r="M10" s="5"/>
      <c r="N10" s="6"/>
    </row>
    <row r="11" spans="2:14">
      <c r="B11" s="127"/>
      <c r="C11" s="164"/>
      <c r="D11" s="126"/>
      <c r="E11" s="135"/>
      <c r="F11" s="136"/>
      <c r="G11" s="137"/>
      <c r="H11" s="5"/>
      <c r="I11" s="5"/>
      <c r="J11" s="394"/>
      <c r="K11" s="5"/>
      <c r="L11" s="5"/>
      <c r="M11" s="5"/>
      <c r="N11" s="6"/>
    </row>
    <row r="12" spans="2:14">
      <c r="B12" s="4"/>
      <c r="C12" s="164">
        <v>1</v>
      </c>
      <c r="D12" s="5"/>
      <c r="E12" s="5"/>
      <c r="F12" s="164" t="s">
        <v>28</v>
      </c>
      <c r="G12" s="130"/>
      <c r="H12" s="130"/>
      <c r="I12" s="130"/>
      <c r="J12" s="396"/>
      <c r="K12" s="130"/>
      <c r="L12" s="130"/>
      <c r="M12" s="5"/>
      <c r="N12" s="6"/>
    </row>
    <row r="13" spans="2:14">
      <c r="B13" s="4"/>
      <c r="C13" s="164"/>
      <c r="D13" s="5"/>
      <c r="E13" s="553" t="s">
        <v>2</v>
      </c>
      <c r="F13" s="553" t="s">
        <v>157</v>
      </c>
      <c r="G13" s="553"/>
      <c r="H13" s="553" t="s">
        <v>158</v>
      </c>
      <c r="I13" s="553" t="s">
        <v>159</v>
      </c>
      <c r="J13" s="553"/>
      <c r="K13" s="307" t="s">
        <v>160</v>
      </c>
      <c r="L13" s="307" t="s">
        <v>161</v>
      </c>
      <c r="M13" s="307" t="s">
        <v>160</v>
      </c>
      <c r="N13" s="6"/>
    </row>
    <row r="14" spans="2:14">
      <c r="B14" s="4"/>
      <c r="C14" s="164"/>
      <c r="D14" s="5"/>
      <c r="E14" s="553"/>
      <c r="F14" s="553"/>
      <c r="G14" s="553"/>
      <c r="H14" s="553"/>
      <c r="I14" s="553"/>
      <c r="J14" s="553"/>
      <c r="K14" s="308" t="s">
        <v>162</v>
      </c>
      <c r="L14" s="308" t="s">
        <v>163</v>
      </c>
      <c r="M14" s="308" t="s">
        <v>164</v>
      </c>
      <c r="N14" s="6"/>
    </row>
    <row r="15" spans="2:14">
      <c r="B15" s="4"/>
      <c r="C15" s="164"/>
      <c r="D15" s="5"/>
      <c r="E15" s="309">
        <v>1</v>
      </c>
      <c r="F15" s="551" t="s">
        <v>324</v>
      </c>
      <c r="G15" s="552"/>
      <c r="H15" s="138" t="s">
        <v>221</v>
      </c>
      <c r="I15" s="549">
        <v>516812571</v>
      </c>
      <c r="J15" s="550"/>
      <c r="K15" s="212">
        <v>1714017.21</v>
      </c>
      <c r="L15" s="211">
        <v>1</v>
      </c>
      <c r="M15" s="212">
        <v>1714017.21</v>
      </c>
      <c r="N15" s="6"/>
    </row>
    <row r="16" spans="2:14">
      <c r="B16" s="4"/>
      <c r="C16" s="164"/>
      <c r="D16" s="5"/>
      <c r="E16" s="310">
        <v>2</v>
      </c>
      <c r="F16" s="551" t="s">
        <v>344</v>
      </c>
      <c r="G16" s="552"/>
      <c r="H16" s="210" t="s">
        <v>221</v>
      </c>
      <c r="I16" s="555">
        <v>1054133</v>
      </c>
      <c r="J16" s="550"/>
      <c r="K16" s="212">
        <v>39248.11</v>
      </c>
      <c r="L16" s="211">
        <v>1</v>
      </c>
      <c r="M16" s="212">
        <v>39248.11</v>
      </c>
      <c r="N16" s="6"/>
    </row>
    <row r="17" spans="2:17">
      <c r="B17" s="4"/>
      <c r="C17" s="164"/>
      <c r="D17" s="5"/>
      <c r="E17" s="309">
        <v>3</v>
      </c>
      <c r="F17" s="551" t="s">
        <v>324</v>
      </c>
      <c r="G17" s="552"/>
      <c r="H17" s="138" t="s">
        <v>220</v>
      </c>
      <c r="I17" s="557">
        <v>516812571</v>
      </c>
      <c r="J17" s="558"/>
      <c r="K17" s="212">
        <v>42.01</v>
      </c>
      <c r="L17" s="211">
        <v>140.13999999999999</v>
      </c>
      <c r="M17" s="212">
        <v>5887.2813999999989</v>
      </c>
      <c r="N17" s="6"/>
      <c r="Q17" s="239"/>
    </row>
    <row r="18" spans="2:17">
      <c r="B18" s="4"/>
      <c r="C18" s="164"/>
      <c r="D18" s="5"/>
      <c r="E18" s="310">
        <v>4</v>
      </c>
      <c r="F18" s="551" t="s">
        <v>344</v>
      </c>
      <c r="G18" s="552"/>
      <c r="H18" s="138" t="s">
        <v>220</v>
      </c>
      <c r="I18" s="549">
        <v>11054133</v>
      </c>
      <c r="J18" s="550"/>
      <c r="K18" s="212">
        <v>11417.09</v>
      </c>
      <c r="L18" s="211">
        <v>140.13999999999999</v>
      </c>
      <c r="M18" s="212">
        <v>1599990.9925999998</v>
      </c>
      <c r="N18" s="6"/>
      <c r="P18" s="346"/>
      <c r="Q18" s="239"/>
    </row>
    <row r="19" spans="2:17">
      <c r="B19" s="4"/>
      <c r="C19" s="164"/>
      <c r="D19" s="5"/>
      <c r="E19" s="309">
        <v>5</v>
      </c>
      <c r="F19" s="551"/>
      <c r="G19" s="552"/>
      <c r="H19" s="209"/>
      <c r="I19" s="555"/>
      <c r="J19" s="550"/>
      <c r="K19" s="212">
        <v>0</v>
      </c>
      <c r="L19" s="211">
        <v>1</v>
      </c>
      <c r="M19" s="212">
        <v>0</v>
      </c>
      <c r="N19" s="6"/>
      <c r="P19" s="346"/>
      <c r="Q19" s="239"/>
    </row>
    <row r="20" spans="2:17">
      <c r="B20" s="4"/>
      <c r="C20" s="164"/>
      <c r="D20" s="5"/>
      <c r="E20" s="310">
        <v>6</v>
      </c>
      <c r="F20" s="575"/>
      <c r="G20" s="576"/>
      <c r="H20" s="209"/>
      <c r="I20" s="559"/>
      <c r="J20" s="560"/>
      <c r="K20" s="212">
        <v>0</v>
      </c>
      <c r="L20" s="211">
        <v>1</v>
      </c>
      <c r="M20" s="212">
        <v>0</v>
      </c>
      <c r="N20" s="6"/>
      <c r="Q20" s="239"/>
    </row>
    <row r="21" spans="2:17">
      <c r="B21" s="4"/>
      <c r="C21" s="164"/>
      <c r="D21" s="5"/>
      <c r="E21" s="309">
        <v>7</v>
      </c>
      <c r="F21" s="551"/>
      <c r="G21" s="556"/>
      <c r="H21" s="138"/>
      <c r="I21" s="549"/>
      <c r="J21" s="550"/>
      <c r="K21" s="212">
        <v>0</v>
      </c>
      <c r="L21" s="211">
        <v>1</v>
      </c>
      <c r="M21" s="212">
        <v>0</v>
      </c>
      <c r="N21" s="6"/>
      <c r="Q21" s="239"/>
    </row>
    <row r="22" spans="2:17">
      <c r="B22" s="4"/>
      <c r="C22" s="164"/>
      <c r="D22" s="5"/>
      <c r="E22" s="310">
        <v>8</v>
      </c>
      <c r="F22" s="551"/>
      <c r="G22" s="552"/>
      <c r="H22" s="138"/>
      <c r="I22" s="555"/>
      <c r="J22" s="550"/>
      <c r="K22" s="212">
        <v>0</v>
      </c>
      <c r="L22" s="211">
        <v>1</v>
      </c>
      <c r="M22" s="212">
        <v>0</v>
      </c>
      <c r="N22" s="6"/>
      <c r="Q22" s="239"/>
    </row>
    <row r="23" spans="2:17">
      <c r="B23" s="4"/>
      <c r="C23" s="164"/>
      <c r="D23" s="5"/>
      <c r="E23" s="309">
        <v>9</v>
      </c>
      <c r="F23" s="575"/>
      <c r="G23" s="576"/>
      <c r="H23" s="138"/>
      <c r="I23" s="557"/>
      <c r="J23" s="558"/>
      <c r="K23" s="212">
        <v>0</v>
      </c>
      <c r="L23" s="211">
        <v>1</v>
      </c>
      <c r="M23" s="212">
        <v>0</v>
      </c>
      <c r="N23" s="6"/>
      <c r="Q23" s="239"/>
    </row>
    <row r="24" spans="2:17">
      <c r="B24" s="4"/>
      <c r="C24" s="164"/>
      <c r="D24" s="5"/>
      <c r="E24" s="310">
        <v>10</v>
      </c>
      <c r="F24" s="551"/>
      <c r="G24" s="556"/>
      <c r="H24" s="138"/>
      <c r="I24" s="549"/>
      <c r="J24" s="550"/>
      <c r="K24" s="212">
        <v>0</v>
      </c>
      <c r="L24" s="211">
        <v>1</v>
      </c>
      <c r="M24" s="212">
        <v>0</v>
      </c>
      <c r="N24" s="6"/>
    </row>
    <row r="25" spans="2:17">
      <c r="B25" s="4"/>
      <c r="C25" s="164"/>
      <c r="D25" s="5"/>
      <c r="E25" s="309">
        <v>11</v>
      </c>
      <c r="F25" s="551"/>
      <c r="G25" s="552"/>
      <c r="H25" s="138"/>
      <c r="I25" s="555"/>
      <c r="J25" s="550"/>
      <c r="K25" s="212">
        <v>0</v>
      </c>
      <c r="L25" s="211">
        <v>1</v>
      </c>
      <c r="M25" s="212">
        <v>0</v>
      </c>
      <c r="N25" s="6"/>
    </row>
    <row r="26" spans="2:17">
      <c r="B26" s="4"/>
      <c r="C26" s="164"/>
      <c r="D26" s="5"/>
      <c r="E26" s="310">
        <v>12</v>
      </c>
      <c r="F26" s="575"/>
      <c r="G26" s="576"/>
      <c r="H26" s="138"/>
      <c r="I26" s="559"/>
      <c r="J26" s="560"/>
      <c r="K26" s="212">
        <v>0</v>
      </c>
      <c r="L26" s="211">
        <v>1</v>
      </c>
      <c r="M26" s="212">
        <v>0</v>
      </c>
      <c r="N26" s="6"/>
    </row>
    <row r="27" spans="2:17" ht="12.75" customHeight="1">
      <c r="B27" s="4"/>
      <c r="C27" s="164"/>
      <c r="D27" s="5"/>
      <c r="E27" s="309">
        <v>13</v>
      </c>
      <c r="F27" s="551"/>
      <c r="G27" s="556"/>
      <c r="H27" s="138"/>
      <c r="I27" s="549"/>
      <c r="J27" s="550"/>
      <c r="K27" s="212">
        <v>0</v>
      </c>
      <c r="L27" s="211">
        <v>1</v>
      </c>
      <c r="M27" s="212">
        <v>0</v>
      </c>
      <c r="N27" s="6"/>
    </row>
    <row r="28" spans="2:17" ht="12.75" customHeight="1">
      <c r="B28" s="4"/>
      <c r="C28" s="164"/>
      <c r="D28" s="5"/>
      <c r="E28" s="310">
        <v>14</v>
      </c>
      <c r="F28" s="551"/>
      <c r="G28" s="556"/>
      <c r="H28" s="138"/>
      <c r="I28" s="322"/>
      <c r="J28" s="397"/>
      <c r="K28" s="328">
        <v>0</v>
      </c>
      <c r="L28" s="211">
        <v>1</v>
      </c>
      <c r="M28" s="212">
        <v>0</v>
      </c>
      <c r="N28" s="6"/>
    </row>
    <row r="29" spans="2:17">
      <c r="B29" s="4"/>
      <c r="C29" s="164"/>
      <c r="D29" s="5"/>
      <c r="E29" s="309">
        <v>15</v>
      </c>
      <c r="F29" s="551"/>
      <c r="G29" s="556"/>
      <c r="H29" s="138"/>
      <c r="I29" s="549"/>
      <c r="J29" s="550"/>
      <c r="K29" s="328">
        <v>0</v>
      </c>
      <c r="L29" s="211">
        <v>1</v>
      </c>
      <c r="M29" s="212">
        <v>0</v>
      </c>
      <c r="N29" s="6"/>
    </row>
    <row r="30" spans="2:17" s="11" customFormat="1" ht="12.75" customHeight="1">
      <c r="B30" s="140"/>
      <c r="C30" s="131"/>
      <c r="D30" s="141"/>
      <c r="E30" s="310">
        <v>16</v>
      </c>
      <c r="F30" s="551"/>
      <c r="G30" s="556"/>
      <c r="H30" s="210"/>
      <c r="I30" s="549"/>
      <c r="J30" s="550"/>
      <c r="K30" s="328">
        <v>0</v>
      </c>
      <c r="L30" s="211">
        <v>1</v>
      </c>
      <c r="M30" s="212">
        <v>0</v>
      </c>
      <c r="N30" s="142"/>
    </row>
    <row r="31" spans="2:17" ht="20.25" customHeight="1">
      <c r="B31" s="4"/>
      <c r="C31" s="164"/>
      <c r="D31" s="5"/>
      <c r="E31" s="312"/>
      <c r="F31" s="577" t="s">
        <v>165</v>
      </c>
      <c r="G31" s="578"/>
      <c r="H31" s="578"/>
      <c r="I31" s="578"/>
      <c r="J31" s="578"/>
      <c r="K31" s="578"/>
      <c r="L31" s="579"/>
      <c r="M31" s="204">
        <f>SUM(M15:M30)</f>
        <v>3359143.5939999996</v>
      </c>
      <c r="N31" s="6"/>
      <c r="P31" s="353"/>
      <c r="Q31" s="352"/>
    </row>
    <row r="32" spans="2:17" ht="20.25" customHeight="1">
      <c r="B32" s="4"/>
      <c r="C32" s="164"/>
      <c r="D32" s="5"/>
      <c r="E32" s="319"/>
      <c r="F32" s="320"/>
      <c r="G32" s="320"/>
      <c r="H32" s="320"/>
      <c r="I32" s="320"/>
      <c r="J32" s="398"/>
      <c r="K32" s="320"/>
      <c r="L32" s="320"/>
      <c r="M32" s="321"/>
      <c r="N32" s="6"/>
    </row>
    <row r="33" spans="2:14" ht="20.25" customHeight="1">
      <c r="B33" s="4"/>
      <c r="C33" s="164"/>
      <c r="D33" s="5"/>
      <c r="E33" s="580"/>
      <c r="F33" s="580"/>
      <c r="G33" s="580"/>
      <c r="H33" s="580"/>
      <c r="I33" s="580"/>
      <c r="J33" s="580"/>
      <c r="K33" s="580"/>
      <c r="L33" s="580"/>
      <c r="M33" s="580"/>
      <c r="N33" s="6"/>
    </row>
    <row r="34" spans="2:14" ht="18" customHeight="1">
      <c r="B34" s="4"/>
      <c r="C34" s="164">
        <v>2</v>
      </c>
      <c r="D34" s="5"/>
      <c r="E34" s="116"/>
      <c r="F34" s="164" t="s">
        <v>29</v>
      </c>
      <c r="G34" s="116"/>
      <c r="H34" s="116"/>
      <c r="I34" s="116"/>
      <c r="J34" s="399"/>
      <c r="K34" s="116"/>
      <c r="L34" s="116"/>
      <c r="M34" s="5"/>
      <c r="N34" s="6"/>
    </row>
    <row r="35" spans="2:14">
      <c r="B35" s="4"/>
      <c r="C35" s="164"/>
      <c r="D35" s="5"/>
      <c r="E35" s="553" t="s">
        <v>2</v>
      </c>
      <c r="F35" s="495" t="s">
        <v>166</v>
      </c>
      <c r="G35" s="496"/>
      <c r="H35" s="496"/>
      <c r="I35" s="496"/>
      <c r="J35" s="497"/>
      <c r="K35" s="307" t="s">
        <v>160</v>
      </c>
      <c r="L35" s="307" t="s">
        <v>161</v>
      </c>
      <c r="M35" s="307" t="s">
        <v>160</v>
      </c>
      <c r="N35" s="6"/>
    </row>
    <row r="36" spans="2:14">
      <c r="B36" s="4"/>
      <c r="C36" s="164"/>
      <c r="D36" s="5"/>
      <c r="E36" s="553"/>
      <c r="F36" s="498"/>
      <c r="G36" s="499"/>
      <c r="H36" s="499"/>
      <c r="I36" s="499"/>
      <c r="J36" s="500"/>
      <c r="K36" s="308" t="s">
        <v>162</v>
      </c>
      <c r="L36" s="308" t="s">
        <v>163</v>
      </c>
      <c r="M36" s="308" t="s">
        <v>164</v>
      </c>
      <c r="N36" s="6"/>
    </row>
    <row r="37" spans="2:14">
      <c r="B37" s="4"/>
      <c r="C37" s="164"/>
      <c r="D37" s="5"/>
      <c r="E37" s="311">
        <v>1</v>
      </c>
      <c r="F37" s="583" t="s">
        <v>167</v>
      </c>
      <c r="G37" s="582"/>
      <c r="H37" s="582"/>
      <c r="I37" s="582"/>
      <c r="J37" s="556"/>
      <c r="K37" s="271">
        <v>0</v>
      </c>
      <c r="L37" s="211">
        <v>1</v>
      </c>
      <c r="M37" s="212">
        <v>0</v>
      </c>
      <c r="N37" s="6"/>
    </row>
    <row r="38" spans="2:14">
      <c r="B38" s="4"/>
      <c r="C38" s="164"/>
      <c r="D38" s="5"/>
      <c r="E38" s="90">
        <v>2</v>
      </c>
      <c r="F38" s="583"/>
      <c r="G38" s="582"/>
      <c r="H38" s="582"/>
      <c r="I38" s="582"/>
      <c r="J38" s="556"/>
      <c r="K38" s="139">
        <v>0</v>
      </c>
      <c r="L38" s="211">
        <v>1</v>
      </c>
      <c r="M38" s="212">
        <v>0</v>
      </c>
      <c r="N38" s="6"/>
    </row>
    <row r="39" spans="2:14" ht="12.75" customHeight="1">
      <c r="B39" s="4"/>
      <c r="C39" s="164"/>
      <c r="D39" s="5"/>
      <c r="E39" s="311">
        <v>3</v>
      </c>
      <c r="F39" s="551"/>
      <c r="G39" s="582"/>
      <c r="H39" s="582"/>
      <c r="I39" s="582"/>
      <c r="J39" s="556"/>
      <c r="K39" s="139">
        <v>0</v>
      </c>
      <c r="L39" s="211">
        <v>1</v>
      </c>
      <c r="M39" s="212">
        <v>0</v>
      </c>
      <c r="N39" s="6"/>
    </row>
    <row r="40" spans="2:14">
      <c r="B40" s="4"/>
      <c r="C40" s="164"/>
      <c r="D40" s="5"/>
      <c r="E40" s="90"/>
      <c r="F40" s="583"/>
      <c r="G40" s="582"/>
      <c r="H40" s="582"/>
      <c r="I40" s="582"/>
      <c r="J40" s="556"/>
      <c r="K40" s="139"/>
      <c r="L40" s="139"/>
      <c r="M40" s="139"/>
      <c r="N40" s="6"/>
    </row>
    <row r="41" spans="2:14">
      <c r="B41" s="4"/>
      <c r="C41" s="164"/>
      <c r="D41" s="5"/>
      <c r="E41" s="90"/>
      <c r="F41" s="577" t="s">
        <v>165</v>
      </c>
      <c r="G41" s="578"/>
      <c r="H41" s="578"/>
      <c r="I41" s="578"/>
      <c r="J41" s="578"/>
      <c r="K41" s="578"/>
      <c r="L41" s="579"/>
      <c r="M41" s="122">
        <f>SUM(M37:M40)</f>
        <v>0</v>
      </c>
      <c r="N41" s="6"/>
    </row>
    <row r="42" spans="2:14">
      <c r="B42" s="4"/>
      <c r="C42" s="164"/>
      <c r="D42" s="5"/>
      <c r="E42" s="5"/>
      <c r="F42" s="5"/>
      <c r="G42" s="5"/>
      <c r="H42" s="5"/>
      <c r="I42" s="5"/>
      <c r="J42" s="394"/>
      <c r="K42" s="5"/>
      <c r="L42" s="5"/>
      <c r="M42" s="5"/>
      <c r="N42" s="6"/>
    </row>
    <row r="43" spans="2:14">
      <c r="B43" s="4"/>
      <c r="C43" s="164"/>
      <c r="D43" s="5"/>
      <c r="E43" s="5"/>
      <c r="F43" s="5"/>
      <c r="G43" s="5"/>
      <c r="H43" s="5"/>
      <c r="I43" s="5"/>
      <c r="J43" s="394"/>
      <c r="K43" s="5"/>
      <c r="L43" s="5"/>
      <c r="M43" s="5"/>
      <c r="N43" s="6"/>
    </row>
    <row r="44" spans="2:14">
      <c r="B44" s="4"/>
      <c r="C44" s="164">
        <v>3</v>
      </c>
      <c r="D44" s="5"/>
      <c r="E44" s="143">
        <v>2</v>
      </c>
      <c r="F44" s="144" t="s">
        <v>130</v>
      </c>
      <c r="G44" s="145"/>
      <c r="H44" s="5"/>
      <c r="I44" s="5"/>
      <c r="J44" s="394"/>
      <c r="K44" s="5"/>
      <c r="L44" s="5"/>
      <c r="M44" s="5"/>
      <c r="N44" s="6"/>
    </row>
    <row r="45" spans="2:14">
      <c r="B45" s="4"/>
      <c r="C45" s="164"/>
      <c r="D45" s="5"/>
      <c r="E45" s="5"/>
      <c r="F45" s="5"/>
      <c r="G45" s="5" t="s">
        <v>168</v>
      </c>
      <c r="H45" s="5"/>
      <c r="I45" s="5"/>
      <c r="J45" s="394"/>
      <c r="K45" s="5"/>
      <c r="L45" s="5"/>
      <c r="M45" s="5"/>
      <c r="N45" s="6"/>
    </row>
    <row r="46" spans="2:14">
      <c r="B46" s="4"/>
      <c r="C46" s="164"/>
      <c r="D46" s="5"/>
      <c r="E46" s="5"/>
      <c r="F46" s="5"/>
      <c r="G46" s="5"/>
      <c r="H46" s="5"/>
      <c r="I46" s="5"/>
      <c r="J46" s="394"/>
      <c r="K46" s="5"/>
      <c r="L46" s="5"/>
      <c r="M46" s="5"/>
      <c r="N46" s="6"/>
    </row>
    <row r="47" spans="2:14">
      <c r="B47" s="4"/>
      <c r="C47" s="164"/>
      <c r="D47" s="5"/>
      <c r="E47" s="143">
        <v>3</v>
      </c>
      <c r="F47" s="144" t="s">
        <v>131</v>
      </c>
      <c r="G47" s="145"/>
      <c r="H47" s="5"/>
      <c r="I47" s="5"/>
      <c r="J47" s="394"/>
      <c r="K47" s="5"/>
      <c r="L47" s="5"/>
      <c r="M47" s="5"/>
      <c r="N47" s="6"/>
    </row>
    <row r="48" spans="2:14">
      <c r="B48" s="4"/>
      <c r="C48" s="164"/>
      <c r="D48" s="5"/>
      <c r="E48" s="146"/>
      <c r="F48" s="147"/>
      <c r="G48" s="145"/>
      <c r="H48" s="5"/>
      <c r="I48" s="5"/>
      <c r="J48" s="394"/>
      <c r="K48" s="5"/>
      <c r="L48" s="5"/>
      <c r="M48" s="5"/>
      <c r="N48" s="6"/>
    </row>
    <row r="49" spans="2:14">
      <c r="B49" s="4"/>
      <c r="C49" s="164">
        <v>4</v>
      </c>
      <c r="D49" s="5"/>
      <c r="E49" s="148" t="s">
        <v>96</v>
      </c>
      <c r="F49" s="149" t="s">
        <v>132</v>
      </c>
      <c r="G49" s="5"/>
      <c r="H49" s="5"/>
      <c r="I49" s="5"/>
      <c r="J49" s="394"/>
      <c r="K49" s="5"/>
      <c r="L49" s="5"/>
      <c r="M49" s="5"/>
      <c r="N49" s="6"/>
    </row>
    <row r="50" spans="2:14">
      <c r="B50" s="4"/>
      <c r="C50" s="164"/>
      <c r="D50" s="5"/>
      <c r="E50" s="5"/>
      <c r="F50" s="562" t="s">
        <v>169</v>
      </c>
      <c r="G50" s="562"/>
      <c r="H50" s="5"/>
      <c r="I50" s="128" t="s">
        <v>2</v>
      </c>
      <c r="J50" s="394"/>
      <c r="K50" s="128" t="str">
        <f>IF(L50=0,"Nuk ka","Leke")</f>
        <v>Leke</v>
      </c>
      <c r="L50" s="190">
        <v>1617785.8</v>
      </c>
      <c r="M50" s="5"/>
      <c r="N50" s="6"/>
    </row>
    <row r="51" spans="2:14">
      <c r="B51" s="4"/>
      <c r="C51" s="164"/>
      <c r="D51" s="5"/>
      <c r="E51" s="5"/>
      <c r="F51" s="562" t="s">
        <v>170</v>
      </c>
      <c r="G51" s="562"/>
      <c r="H51" s="5"/>
      <c r="I51" s="128" t="s">
        <v>2</v>
      </c>
      <c r="J51" s="400"/>
      <c r="K51" s="128" t="str">
        <f t="shared" ref="K51:K63" si="0">IF(L51=0,"Nuk ka","Leke")</f>
        <v>Leke</v>
      </c>
      <c r="L51" s="186">
        <v>1617785.8</v>
      </c>
      <c r="M51" s="5"/>
      <c r="N51" s="6"/>
    </row>
    <row r="52" spans="2:14">
      <c r="B52" s="4"/>
      <c r="C52" s="164"/>
      <c r="D52" s="5"/>
      <c r="E52" s="5"/>
      <c r="F52" s="5" t="s">
        <v>171</v>
      </c>
      <c r="G52" s="5"/>
      <c r="H52" s="5"/>
      <c r="I52" s="128" t="s">
        <v>2</v>
      </c>
      <c r="J52" s="400"/>
      <c r="K52" s="128" t="str">
        <f t="shared" si="0"/>
        <v>Leke</v>
      </c>
      <c r="L52" s="184">
        <v>1617785.8</v>
      </c>
      <c r="M52" s="5"/>
      <c r="N52" s="6"/>
    </row>
    <row r="53" spans="2:14">
      <c r="B53" s="4"/>
      <c r="C53" s="164"/>
      <c r="D53" s="5"/>
      <c r="E53" s="5"/>
      <c r="F53" s="5" t="s">
        <v>172</v>
      </c>
      <c r="G53" s="5"/>
      <c r="H53" s="5"/>
      <c r="I53" s="128" t="s">
        <v>2</v>
      </c>
      <c r="J53" s="400"/>
      <c r="K53" s="128" t="str">
        <f t="shared" si="0"/>
        <v>Nuk ka</v>
      </c>
      <c r="L53" s="184">
        <v>0</v>
      </c>
      <c r="M53" s="5"/>
      <c r="N53" s="6"/>
    </row>
    <row r="54" spans="2:14">
      <c r="B54" s="4"/>
      <c r="C54" s="164"/>
      <c r="D54" s="5"/>
      <c r="E54" s="5"/>
      <c r="F54" s="5" t="s">
        <v>173</v>
      </c>
      <c r="G54" s="5"/>
      <c r="H54" s="5"/>
      <c r="I54" s="128" t="s">
        <v>2</v>
      </c>
      <c r="J54" s="400"/>
      <c r="K54" s="128" t="str">
        <f t="shared" si="0"/>
        <v>Nuk ka</v>
      </c>
      <c r="L54" s="186">
        <v>0</v>
      </c>
      <c r="M54" s="5"/>
      <c r="N54" s="6"/>
    </row>
    <row r="55" spans="2:14">
      <c r="B55" s="4"/>
      <c r="C55" s="164"/>
      <c r="D55" s="5"/>
      <c r="E55" s="5"/>
      <c r="F55" s="126" t="s">
        <v>224</v>
      </c>
      <c r="G55" s="5"/>
      <c r="H55" s="5"/>
      <c r="I55" s="128"/>
      <c r="J55" s="400"/>
      <c r="K55" s="128" t="str">
        <f t="shared" si="0"/>
        <v>Nuk ka</v>
      </c>
      <c r="L55" s="186">
        <v>0</v>
      </c>
      <c r="M55" s="5"/>
      <c r="N55" s="6"/>
    </row>
    <row r="56" spans="2:14">
      <c r="B56" s="4"/>
      <c r="C56" s="164"/>
      <c r="D56" s="5"/>
      <c r="E56" s="5"/>
      <c r="F56" s="5" t="s">
        <v>174</v>
      </c>
      <c r="G56" s="5"/>
      <c r="H56" s="5"/>
      <c r="I56" s="128" t="s">
        <v>2</v>
      </c>
      <c r="J56" s="400"/>
      <c r="K56" s="128" t="str">
        <f t="shared" si="0"/>
        <v>Nuk ka</v>
      </c>
      <c r="L56" s="186"/>
      <c r="M56" s="5"/>
      <c r="N56" s="6"/>
    </row>
    <row r="57" spans="2:14">
      <c r="B57" s="4"/>
      <c r="C57" s="164"/>
      <c r="D57" s="5"/>
      <c r="E57" s="5"/>
      <c r="F57" s="563" t="s">
        <v>175</v>
      </c>
      <c r="G57" s="563"/>
      <c r="H57" s="5"/>
      <c r="I57" s="128" t="s">
        <v>2</v>
      </c>
      <c r="J57" s="400"/>
      <c r="K57" s="128" t="str">
        <f t="shared" si="0"/>
        <v>Nuk ka</v>
      </c>
      <c r="L57" s="186">
        <v>0</v>
      </c>
      <c r="M57" s="5"/>
      <c r="N57" s="6"/>
    </row>
    <row r="58" spans="2:14">
      <c r="B58" s="4"/>
      <c r="C58" s="164"/>
      <c r="D58" s="5"/>
      <c r="E58" s="5"/>
      <c r="F58" s="150" t="s">
        <v>176</v>
      </c>
      <c r="G58" s="5"/>
      <c r="H58" s="5"/>
      <c r="I58" s="128" t="s">
        <v>2</v>
      </c>
      <c r="J58" s="400"/>
      <c r="K58" s="128" t="str">
        <f t="shared" si="0"/>
        <v>Nuk ka</v>
      </c>
      <c r="L58" s="186"/>
      <c r="M58" s="5"/>
      <c r="N58" s="6"/>
    </row>
    <row r="59" spans="2:14">
      <c r="B59" s="4"/>
      <c r="C59" s="164"/>
      <c r="D59" s="5"/>
      <c r="E59" s="5"/>
      <c r="F59" s="150" t="s">
        <v>177</v>
      </c>
      <c r="G59" s="5"/>
      <c r="H59" s="5"/>
      <c r="I59" s="128" t="s">
        <v>2</v>
      </c>
      <c r="J59" s="400"/>
      <c r="K59" s="128" t="str">
        <f t="shared" si="0"/>
        <v>Nuk ka</v>
      </c>
      <c r="L59" s="186"/>
      <c r="M59" s="5"/>
      <c r="N59" s="6"/>
    </row>
    <row r="60" spans="2:14">
      <c r="B60" s="4"/>
      <c r="C60" s="164"/>
      <c r="D60" s="5"/>
      <c r="E60" s="5"/>
      <c r="F60" s="5"/>
      <c r="G60" s="5"/>
      <c r="H60" s="5"/>
      <c r="I60" s="5"/>
      <c r="J60" s="394"/>
      <c r="K60" s="5"/>
      <c r="L60" s="5"/>
      <c r="M60" s="5"/>
      <c r="N60" s="6"/>
    </row>
    <row r="61" spans="2:14" s="439" customFormat="1">
      <c r="B61" s="433"/>
      <c r="C61" s="434">
        <v>5</v>
      </c>
      <c r="D61" s="150"/>
      <c r="E61" s="435" t="s">
        <v>96</v>
      </c>
      <c r="F61" s="159" t="s">
        <v>345</v>
      </c>
      <c r="G61" s="150"/>
      <c r="H61" s="150"/>
      <c r="I61" s="150"/>
      <c r="J61" s="345"/>
      <c r="K61" s="436" t="str">
        <f t="shared" si="0"/>
        <v>Leke</v>
      </c>
      <c r="L61" s="441">
        <v>168168</v>
      </c>
      <c r="M61" s="150"/>
      <c r="N61" s="438"/>
    </row>
    <row r="62" spans="2:14" s="439" customFormat="1">
      <c r="B62" s="433"/>
      <c r="C62" s="434"/>
      <c r="D62" s="150"/>
      <c r="E62" s="435" t="s">
        <v>96</v>
      </c>
      <c r="F62" s="159" t="s">
        <v>346</v>
      </c>
      <c r="G62" s="159"/>
      <c r="H62" s="150"/>
      <c r="I62" s="150"/>
      <c r="J62" s="345"/>
      <c r="K62" s="436" t="str">
        <f t="shared" si="0"/>
        <v>Leke</v>
      </c>
      <c r="L62" s="437">
        <v>126126</v>
      </c>
      <c r="M62" s="150"/>
      <c r="N62" s="438"/>
    </row>
    <row r="63" spans="2:14">
      <c r="B63" s="4"/>
      <c r="C63" s="164"/>
      <c r="D63" s="5"/>
      <c r="E63" s="435" t="s">
        <v>96</v>
      </c>
      <c r="F63" s="149" t="s">
        <v>347</v>
      </c>
      <c r="G63" s="149"/>
      <c r="H63" s="5"/>
      <c r="I63" s="5"/>
      <c r="J63" s="394"/>
      <c r="K63" s="342" t="str">
        <f t="shared" si="0"/>
        <v>Leke</v>
      </c>
      <c r="L63" s="274">
        <v>42042</v>
      </c>
      <c r="M63" s="5"/>
      <c r="N63" s="6"/>
    </row>
    <row r="64" spans="2:14">
      <c r="B64" s="4"/>
      <c r="C64" s="164"/>
      <c r="D64" s="5"/>
      <c r="E64" s="435"/>
      <c r="F64" s="149"/>
      <c r="G64" s="5"/>
      <c r="H64" s="5"/>
      <c r="I64" s="5"/>
      <c r="J64" s="394"/>
      <c r="K64" s="440"/>
      <c r="L64" s="274"/>
      <c r="M64" s="5"/>
      <c r="N64" s="6"/>
    </row>
    <row r="65" spans="2:21">
      <c r="B65" s="4"/>
      <c r="C65" s="164">
        <v>6</v>
      </c>
      <c r="D65" s="5"/>
      <c r="E65" s="148" t="s">
        <v>96</v>
      </c>
      <c r="F65" s="149" t="s">
        <v>97</v>
      </c>
      <c r="G65" s="5"/>
      <c r="H65" s="584"/>
      <c r="I65" s="584"/>
      <c r="J65" s="394"/>
      <c r="K65" s="5"/>
      <c r="L65" s="182"/>
      <c r="M65" s="5"/>
      <c r="N65" s="6"/>
    </row>
    <row r="66" spans="2:21" s="24" customFormat="1">
      <c r="B66" s="21"/>
      <c r="C66" s="164"/>
      <c r="D66" s="22"/>
      <c r="E66" s="5"/>
      <c r="F66" s="5"/>
      <c r="G66" s="5" t="s">
        <v>178</v>
      </c>
      <c r="H66" s="5"/>
      <c r="I66" s="5"/>
      <c r="J66" s="394"/>
      <c r="K66" s="128" t="str">
        <f t="shared" ref="K66:K78" si="1">IF(L66=0,"Nuk ka","Leke")</f>
        <v>Nuk ka</v>
      </c>
      <c r="L66" s="217">
        <v>0</v>
      </c>
      <c r="M66" s="5"/>
      <c r="N66" s="23"/>
    </row>
    <row r="67" spans="2:21" s="24" customFormat="1">
      <c r="B67" s="21"/>
      <c r="C67" s="164"/>
      <c r="D67" s="22"/>
      <c r="E67" s="5"/>
      <c r="F67" s="5"/>
      <c r="G67" s="5" t="s">
        <v>179</v>
      </c>
      <c r="H67" s="5"/>
      <c r="I67" s="5"/>
      <c r="J67" s="394"/>
      <c r="K67" s="128" t="str">
        <f t="shared" si="1"/>
        <v>Nuk ka</v>
      </c>
      <c r="L67" s="208">
        <v>0</v>
      </c>
      <c r="M67" s="5"/>
      <c r="N67" s="23"/>
    </row>
    <row r="68" spans="2:21" s="24" customFormat="1">
      <c r="B68" s="21"/>
      <c r="C68" s="164"/>
      <c r="D68" s="22"/>
      <c r="E68" s="22"/>
      <c r="F68" s="22"/>
      <c r="G68" s="22" t="s">
        <v>180</v>
      </c>
      <c r="H68" s="22"/>
      <c r="I68" s="22"/>
      <c r="J68" s="394"/>
      <c r="K68" s="128" t="str">
        <f t="shared" si="1"/>
        <v>Nuk ka</v>
      </c>
      <c r="L68" s="218">
        <v>0</v>
      </c>
      <c r="M68" s="22"/>
      <c r="N68" s="23"/>
      <c r="Q68" s="242"/>
    </row>
    <row r="69" spans="2:21" s="24" customFormat="1">
      <c r="B69" s="21"/>
      <c r="C69" s="164"/>
      <c r="D69" s="22"/>
      <c r="E69" s="22"/>
      <c r="F69" s="22"/>
      <c r="G69" s="22" t="s">
        <v>181</v>
      </c>
      <c r="H69" s="22"/>
      <c r="I69" s="22"/>
      <c r="J69" s="394"/>
      <c r="K69" s="128" t="str">
        <f t="shared" si="1"/>
        <v>Nuk ka</v>
      </c>
      <c r="L69" s="208">
        <v>0</v>
      </c>
      <c r="M69" s="22"/>
      <c r="N69" s="23"/>
      <c r="Q69" s="242"/>
    </row>
    <row r="70" spans="2:21" s="24" customFormat="1" ht="15">
      <c r="B70" s="21"/>
      <c r="C70" s="164"/>
      <c r="D70" s="22"/>
      <c r="E70" s="22"/>
      <c r="F70" s="22"/>
      <c r="G70" s="22" t="s">
        <v>182</v>
      </c>
      <c r="H70" s="10"/>
      <c r="I70" s="10"/>
      <c r="J70" s="401"/>
      <c r="K70" s="128" t="str">
        <f t="shared" si="1"/>
        <v>Nuk ka</v>
      </c>
      <c r="L70" s="208">
        <v>0</v>
      </c>
      <c r="M70" s="22"/>
      <c r="N70" s="23"/>
      <c r="S70" s="241"/>
      <c r="T70" s="241"/>
      <c r="U70" s="241"/>
    </row>
    <row r="71" spans="2:21" s="24" customFormat="1" ht="15">
      <c r="B71" s="21"/>
      <c r="C71" s="164"/>
      <c r="D71" s="22"/>
      <c r="E71" s="22"/>
      <c r="F71" s="22"/>
      <c r="G71" s="22"/>
      <c r="H71" s="10"/>
      <c r="I71" s="10"/>
      <c r="J71" s="401"/>
      <c r="K71" s="440"/>
      <c r="L71" s="217"/>
      <c r="M71" s="22"/>
      <c r="N71" s="23"/>
      <c r="S71" s="241"/>
      <c r="T71" s="241"/>
      <c r="U71" s="241"/>
    </row>
    <row r="72" spans="2:21" s="24" customFormat="1" ht="15">
      <c r="B72" s="21"/>
      <c r="C72" s="164">
        <v>7</v>
      </c>
      <c r="D72" s="22"/>
      <c r="E72" s="148" t="s">
        <v>96</v>
      </c>
      <c r="F72" s="149" t="s">
        <v>98</v>
      </c>
      <c r="G72" s="10"/>
      <c r="H72" s="10"/>
      <c r="I72" s="10"/>
      <c r="J72" s="401"/>
      <c r="K72" s="10"/>
      <c r="L72" s="185"/>
      <c r="M72" s="22"/>
      <c r="N72" s="23"/>
      <c r="S72" s="241"/>
      <c r="T72" s="241"/>
      <c r="U72" s="241"/>
    </row>
    <row r="73" spans="2:21" s="24" customFormat="1">
      <c r="B73" s="21"/>
      <c r="C73" s="164"/>
      <c r="D73" s="22"/>
      <c r="E73" s="22"/>
      <c r="F73" s="22"/>
      <c r="G73" s="22" t="s">
        <v>183</v>
      </c>
      <c r="H73" s="22"/>
      <c r="I73" s="22"/>
      <c r="J73" s="394"/>
      <c r="K73" s="128" t="str">
        <f t="shared" si="1"/>
        <v>Nuk ka</v>
      </c>
      <c r="L73" s="183">
        <v>0</v>
      </c>
      <c r="M73" s="22"/>
      <c r="N73" s="23"/>
      <c r="S73" s="241"/>
      <c r="T73" s="241"/>
      <c r="U73" s="241"/>
    </row>
    <row r="74" spans="2:21" s="24" customFormat="1">
      <c r="B74" s="21"/>
      <c r="C74" s="164"/>
      <c r="D74" s="22"/>
      <c r="E74" s="22"/>
      <c r="F74" s="22"/>
      <c r="G74" s="22" t="s">
        <v>184</v>
      </c>
      <c r="H74" s="22"/>
      <c r="I74" s="22"/>
      <c r="J74" s="394"/>
      <c r="K74" s="128" t="str">
        <f t="shared" si="1"/>
        <v>Leke</v>
      </c>
      <c r="L74" s="208">
        <v>1231995</v>
      </c>
      <c r="M74" s="22"/>
      <c r="N74" s="23"/>
      <c r="S74" s="241"/>
      <c r="T74" s="241"/>
      <c r="U74" s="241"/>
    </row>
    <row r="75" spans="2:21" s="24" customFormat="1">
      <c r="B75" s="21"/>
      <c r="C75" s="164"/>
      <c r="D75" s="22"/>
      <c r="E75" s="22"/>
      <c r="F75" s="22"/>
      <c r="G75" s="152" t="s">
        <v>185</v>
      </c>
      <c r="H75" s="22"/>
      <c r="I75" s="22"/>
      <c r="J75" s="394"/>
      <c r="K75" s="128" t="str">
        <f t="shared" si="1"/>
        <v>Leke</v>
      </c>
      <c r="L75" s="208">
        <v>882723</v>
      </c>
      <c r="M75" s="22"/>
      <c r="N75" s="23"/>
      <c r="S75" s="241"/>
      <c r="T75" s="241"/>
      <c r="U75" s="241"/>
    </row>
    <row r="76" spans="2:21" s="24" customFormat="1">
      <c r="B76" s="21"/>
      <c r="C76" s="164"/>
      <c r="D76" s="22"/>
      <c r="E76" s="22"/>
      <c r="F76" s="22"/>
      <c r="G76" s="392" t="s">
        <v>332</v>
      </c>
      <c r="H76" s="22"/>
      <c r="I76" s="22"/>
      <c r="J76" s="394"/>
      <c r="K76" s="391" t="str">
        <f t="shared" si="1"/>
        <v>Nuk ka</v>
      </c>
      <c r="L76" s="208">
        <v>0</v>
      </c>
      <c r="M76" s="22"/>
      <c r="N76" s="23"/>
      <c r="S76" s="241"/>
      <c r="T76" s="241"/>
      <c r="U76" s="241"/>
    </row>
    <row r="77" spans="2:21" s="24" customFormat="1">
      <c r="B77" s="21"/>
      <c r="C77" s="164"/>
      <c r="D77" s="22"/>
      <c r="E77" s="22"/>
      <c r="F77" s="22"/>
      <c r="G77" s="126" t="s">
        <v>309</v>
      </c>
      <c r="H77" s="22"/>
      <c r="I77" s="22"/>
      <c r="J77" s="394"/>
      <c r="K77" s="323" t="str">
        <f t="shared" si="1"/>
        <v>Nuk ka</v>
      </c>
      <c r="L77" s="208">
        <v>0</v>
      </c>
      <c r="M77" s="22"/>
      <c r="N77" s="23"/>
      <c r="S77" s="241"/>
      <c r="T77" s="241"/>
      <c r="U77" s="241"/>
    </row>
    <row r="78" spans="2:21">
      <c r="B78" s="21"/>
      <c r="C78" s="164"/>
      <c r="D78" s="22"/>
      <c r="E78" s="22"/>
      <c r="F78" s="22"/>
      <c r="G78" s="22" t="s">
        <v>186</v>
      </c>
      <c r="H78" s="22"/>
      <c r="I78" s="22"/>
      <c r="J78" s="394"/>
      <c r="K78" s="128" t="str">
        <f t="shared" si="1"/>
        <v>Leke</v>
      </c>
      <c r="L78" s="218">
        <v>349272</v>
      </c>
      <c r="M78" s="207"/>
      <c r="N78" s="23"/>
      <c r="P78" s="213"/>
      <c r="Q78" s="213"/>
      <c r="S78" s="240"/>
      <c r="T78" s="240"/>
      <c r="U78" s="240"/>
    </row>
    <row r="79" spans="2:21">
      <c r="B79" s="21"/>
      <c r="C79" s="131"/>
      <c r="D79" s="154"/>
      <c r="E79" s="22"/>
      <c r="F79" s="153"/>
      <c r="G79" s="153"/>
      <c r="H79" s="153"/>
      <c r="I79" s="153"/>
      <c r="J79" s="402"/>
      <c r="K79" s="151"/>
      <c r="L79" s="153"/>
      <c r="M79" s="22"/>
      <c r="N79" s="23"/>
      <c r="S79" s="240"/>
      <c r="T79" s="240"/>
      <c r="U79" s="240"/>
    </row>
    <row r="80" spans="2:21">
      <c r="B80" s="21"/>
      <c r="C80" s="164"/>
      <c r="D80" s="126"/>
      <c r="E80" s="22"/>
      <c r="F80" s="153"/>
      <c r="G80" s="153"/>
      <c r="H80" s="153"/>
      <c r="I80" s="153"/>
      <c r="J80" s="402"/>
      <c r="K80" s="151"/>
      <c r="L80" s="153"/>
      <c r="M80" s="22"/>
      <c r="N80" s="23"/>
      <c r="S80" s="240"/>
      <c r="T80" s="240"/>
      <c r="U80" s="240"/>
    </row>
    <row r="81" spans="2:21">
      <c r="B81" s="21"/>
      <c r="C81" s="164">
        <v>8</v>
      </c>
      <c r="D81" s="5"/>
      <c r="E81" s="148" t="s">
        <v>96</v>
      </c>
      <c r="F81" s="149" t="s">
        <v>310</v>
      </c>
      <c r="G81" s="132"/>
      <c r="H81" s="133"/>
      <c r="I81" s="5"/>
      <c r="J81" s="394"/>
      <c r="K81" s="128" t="str">
        <f>IF(L81=0,"Nuk ka","Leke")</f>
        <v>Nuk ka</v>
      </c>
      <c r="L81" s="443">
        <v>0</v>
      </c>
      <c r="M81" s="22"/>
      <c r="N81" s="23"/>
      <c r="S81" s="240"/>
      <c r="T81" s="240"/>
      <c r="U81" s="240"/>
    </row>
    <row r="82" spans="2:21">
      <c r="B82" s="21"/>
      <c r="C82" s="164"/>
      <c r="D82" s="5"/>
      <c r="E82" s="5"/>
      <c r="F82" s="149"/>
      <c r="G82" s="137"/>
      <c r="H82" s="5"/>
      <c r="I82" s="5"/>
      <c r="J82" s="394"/>
      <c r="K82" s="128"/>
      <c r="L82" s="5"/>
      <c r="M82" s="22"/>
      <c r="N82" s="23"/>
      <c r="S82" s="240"/>
      <c r="T82" s="240"/>
      <c r="U82" s="240"/>
    </row>
    <row r="83" spans="2:21">
      <c r="B83" s="21"/>
      <c r="C83" s="164">
        <v>9</v>
      </c>
      <c r="D83" s="5"/>
      <c r="E83" s="148" t="s">
        <v>96</v>
      </c>
      <c r="F83" s="149" t="s">
        <v>226</v>
      </c>
      <c r="G83" s="130"/>
      <c r="H83" s="130"/>
      <c r="I83" s="130"/>
      <c r="J83" s="394"/>
      <c r="K83" s="128" t="str">
        <f>IF(L83=0,"Nuk ka","Leke")</f>
        <v>Nuk ka</v>
      </c>
      <c r="L83" s="442">
        <v>0</v>
      </c>
      <c r="M83" s="22"/>
      <c r="N83" s="23"/>
      <c r="S83" s="240"/>
      <c r="T83" s="240"/>
      <c r="U83" s="240"/>
    </row>
    <row r="84" spans="2:21">
      <c r="B84" s="21"/>
      <c r="C84" s="164"/>
      <c r="D84" s="5"/>
      <c r="E84" s="5"/>
      <c r="F84" s="141"/>
      <c r="G84" s="141"/>
      <c r="H84" s="141"/>
      <c r="I84" s="141"/>
      <c r="J84" s="394"/>
      <c r="K84" s="128"/>
      <c r="L84" s="128"/>
      <c r="M84" s="22"/>
      <c r="N84" s="23"/>
      <c r="S84" s="240"/>
      <c r="T84" s="240"/>
      <c r="U84" s="240"/>
    </row>
    <row r="85" spans="2:21">
      <c r="B85" s="21"/>
      <c r="C85" s="164">
        <v>10</v>
      </c>
      <c r="D85" s="5"/>
      <c r="E85" s="148" t="s">
        <v>96</v>
      </c>
      <c r="F85" s="141"/>
      <c r="G85" s="141"/>
      <c r="H85" s="141"/>
      <c r="I85" s="141"/>
      <c r="J85" s="394"/>
      <c r="L85" s="128"/>
      <c r="M85" s="22"/>
      <c r="N85" s="23"/>
      <c r="S85" s="240"/>
      <c r="T85" s="240"/>
      <c r="U85" s="240"/>
    </row>
    <row r="86" spans="2:21">
      <c r="B86" s="21"/>
      <c r="C86" s="164"/>
      <c r="D86" s="5"/>
      <c r="E86" s="5"/>
      <c r="F86" s="155"/>
      <c r="G86" s="155"/>
      <c r="H86" s="130"/>
      <c r="I86" s="130"/>
      <c r="J86" s="394"/>
      <c r="K86" s="128"/>
      <c r="L86" s="130"/>
      <c r="M86" s="22"/>
      <c r="N86" s="23"/>
    </row>
    <row r="87" spans="2:21">
      <c r="B87" s="21"/>
      <c r="C87" s="164"/>
      <c r="D87" s="5"/>
      <c r="E87" s="131">
        <v>4</v>
      </c>
      <c r="F87" s="156" t="s">
        <v>10</v>
      </c>
      <c r="G87" s="155"/>
      <c r="H87" s="130"/>
      <c r="I87" s="130"/>
      <c r="J87" s="394"/>
      <c r="K87" s="128"/>
      <c r="L87" s="5"/>
      <c r="M87" s="22"/>
      <c r="N87" s="23"/>
    </row>
    <row r="88" spans="2:21">
      <c r="B88" s="21"/>
      <c r="C88" s="164"/>
      <c r="D88" s="5"/>
      <c r="E88" s="5"/>
      <c r="F88" s="155"/>
      <c r="G88" s="155"/>
      <c r="H88" s="130"/>
      <c r="I88" s="130"/>
      <c r="J88" s="394"/>
      <c r="K88" s="128"/>
      <c r="L88" s="5"/>
      <c r="M88" s="22"/>
      <c r="N88" s="23"/>
    </row>
    <row r="89" spans="2:21">
      <c r="B89" s="21"/>
      <c r="C89" s="164">
        <v>11</v>
      </c>
      <c r="D89" s="141"/>
      <c r="E89" s="126" t="s">
        <v>96</v>
      </c>
      <c r="F89" s="157" t="s">
        <v>11</v>
      </c>
      <c r="G89" s="155"/>
      <c r="H89" s="130"/>
      <c r="I89" s="130"/>
      <c r="J89" s="394"/>
      <c r="K89" s="128" t="str">
        <f>IF(L89=0,"Nuk ka","Leke")</f>
        <v>Nuk ka</v>
      </c>
      <c r="L89" s="313">
        <v>0</v>
      </c>
      <c r="M89" s="22"/>
      <c r="N89" s="23"/>
    </row>
    <row r="90" spans="2:21">
      <c r="B90" s="21"/>
      <c r="C90" s="164"/>
      <c r="D90" s="5"/>
      <c r="E90" s="126"/>
      <c r="F90" s="160"/>
      <c r="G90" s="155"/>
      <c r="H90" s="130"/>
      <c r="I90" s="130"/>
      <c r="J90" s="394"/>
      <c r="K90" s="128"/>
      <c r="L90" s="367"/>
      <c r="M90" s="22"/>
      <c r="N90" s="23"/>
    </row>
    <row r="91" spans="2:21">
      <c r="B91" s="21"/>
      <c r="C91" s="131">
        <v>12</v>
      </c>
      <c r="D91" s="5"/>
      <c r="E91" s="126" t="s">
        <v>96</v>
      </c>
      <c r="F91" s="157" t="s">
        <v>100</v>
      </c>
      <c r="G91" s="158"/>
      <c r="H91" s="158"/>
      <c r="I91" s="158"/>
      <c r="J91" s="394"/>
      <c r="K91" s="128" t="str">
        <f>IF(L91=0,"Nuk ka","Leke")</f>
        <v>Nuk ka</v>
      </c>
      <c r="L91" s="368">
        <v>0</v>
      </c>
      <c r="M91" s="22"/>
      <c r="N91" s="23"/>
    </row>
    <row r="92" spans="2:21">
      <c r="B92" s="21"/>
      <c r="C92" s="164"/>
      <c r="D92" s="5"/>
      <c r="E92" s="126"/>
      <c r="F92" s="160"/>
      <c r="G92" s="116"/>
      <c r="H92" s="116"/>
      <c r="I92" s="116"/>
      <c r="J92" s="394"/>
      <c r="K92" s="128"/>
      <c r="L92" s="367"/>
      <c r="M92" s="22"/>
      <c r="N92" s="23"/>
    </row>
    <row r="93" spans="2:21">
      <c r="B93" s="21"/>
      <c r="C93" s="164">
        <v>13</v>
      </c>
      <c r="D93" s="5"/>
      <c r="E93" s="137" t="s">
        <v>96</v>
      </c>
      <c r="F93" s="159" t="s">
        <v>12</v>
      </c>
      <c r="G93" s="116"/>
      <c r="H93" s="116"/>
      <c r="I93" s="116"/>
      <c r="J93" s="394"/>
      <c r="K93" s="128" t="str">
        <f>IF(L93=0,"Nuk ka","Leke")</f>
        <v>Nuk ka</v>
      </c>
      <c r="L93" s="368">
        <v>0</v>
      </c>
      <c r="M93" s="22"/>
      <c r="N93" s="23"/>
    </row>
    <row r="94" spans="2:21">
      <c r="B94" s="21"/>
      <c r="C94" s="164"/>
      <c r="D94" s="5"/>
      <c r="E94" s="126"/>
      <c r="F94" s="160"/>
      <c r="G94" s="141"/>
      <c r="H94" s="141"/>
      <c r="I94" s="141"/>
      <c r="J94" s="394"/>
      <c r="K94" s="128"/>
      <c r="L94" s="206"/>
      <c r="M94" s="22"/>
      <c r="N94" s="23"/>
    </row>
    <row r="95" spans="2:21">
      <c r="B95" s="21"/>
      <c r="C95" s="164">
        <v>14</v>
      </c>
      <c r="D95" s="5"/>
      <c r="E95" s="126" t="s">
        <v>96</v>
      </c>
      <c r="F95" s="160" t="s">
        <v>133</v>
      </c>
      <c r="G95" s="141"/>
      <c r="H95" s="141"/>
      <c r="I95" s="141"/>
      <c r="J95" s="394"/>
      <c r="K95" s="128" t="str">
        <f>IF(L95=0,"Nuk ka","Leke")</f>
        <v>Nuk ka</v>
      </c>
      <c r="L95" s="206">
        <v>0</v>
      </c>
      <c r="M95" s="22"/>
      <c r="N95" s="23"/>
    </row>
    <row r="96" spans="2:21">
      <c r="B96" s="21"/>
      <c r="C96" s="164"/>
      <c r="D96" s="5"/>
      <c r="E96" s="126"/>
      <c r="F96" s="160"/>
      <c r="G96" s="155"/>
      <c r="H96" s="155"/>
      <c r="I96" s="155"/>
      <c r="J96" s="394"/>
      <c r="K96" s="128"/>
      <c r="L96" s="206"/>
      <c r="M96" s="22"/>
      <c r="N96" s="23"/>
    </row>
    <row r="97" spans="2:14">
      <c r="B97" s="21"/>
      <c r="C97" s="164">
        <v>15</v>
      </c>
      <c r="D97" s="5"/>
      <c r="E97" s="126" t="s">
        <v>96</v>
      </c>
      <c r="F97" s="362" t="s">
        <v>13</v>
      </c>
      <c r="G97" s="155"/>
      <c r="H97" s="155"/>
      <c r="I97" s="155"/>
      <c r="J97" s="394"/>
      <c r="K97" s="128" t="str">
        <f>IF(L97=0,"Nuk ka","Leke")</f>
        <v>Leke</v>
      </c>
      <c r="L97" s="313">
        <v>2799449</v>
      </c>
      <c r="M97" s="22"/>
      <c r="N97" s="23"/>
    </row>
    <row r="98" spans="2:14">
      <c r="B98" s="21"/>
      <c r="C98" s="164"/>
      <c r="D98" s="5"/>
      <c r="E98" s="126"/>
      <c r="F98" s="160"/>
      <c r="G98" s="155"/>
      <c r="H98" s="155"/>
      <c r="I98" s="155"/>
      <c r="J98" s="394"/>
      <c r="K98" s="128"/>
      <c r="L98" s="206"/>
      <c r="M98" s="22"/>
      <c r="N98" s="23"/>
    </row>
    <row r="99" spans="2:14">
      <c r="B99" s="21"/>
      <c r="C99" s="164">
        <v>16</v>
      </c>
      <c r="D99" s="5"/>
      <c r="E99" s="137" t="s">
        <v>96</v>
      </c>
      <c r="F99" s="149" t="s">
        <v>14</v>
      </c>
      <c r="G99" s="155"/>
      <c r="H99" s="155"/>
      <c r="I99" s="155"/>
      <c r="J99" s="394"/>
      <c r="K99" s="128" t="str">
        <f>IF(L99=0,"Nuk ka","Leke")</f>
        <v>Nuk ka</v>
      </c>
      <c r="L99" s="206">
        <v>0</v>
      </c>
      <c r="M99" s="22"/>
      <c r="N99" s="23"/>
    </row>
    <row r="100" spans="2:14">
      <c r="B100" s="21"/>
      <c r="C100" s="164"/>
      <c r="D100" s="5"/>
      <c r="E100" s="126"/>
      <c r="F100" s="160"/>
      <c r="G100" s="158"/>
      <c r="H100" s="158"/>
      <c r="I100" s="158"/>
      <c r="J100" s="394"/>
      <c r="K100" s="128"/>
      <c r="L100" s="369"/>
      <c r="M100" s="22"/>
      <c r="N100" s="23"/>
    </row>
    <row r="101" spans="2:14">
      <c r="B101" s="21"/>
      <c r="C101" s="164">
        <v>17</v>
      </c>
      <c r="D101" s="5"/>
      <c r="E101" s="137" t="s">
        <v>96</v>
      </c>
      <c r="F101" s="149"/>
      <c r="G101" s="5"/>
      <c r="H101" s="5"/>
      <c r="I101" s="5"/>
      <c r="J101" s="394"/>
      <c r="K101" s="128"/>
      <c r="L101" s="370"/>
      <c r="M101" s="22"/>
      <c r="N101" s="23"/>
    </row>
    <row r="102" spans="2:14">
      <c r="B102" s="21"/>
      <c r="C102" s="164"/>
      <c r="D102" s="5"/>
      <c r="E102" s="146"/>
      <c r="F102" s="147"/>
      <c r="G102" s="145"/>
      <c r="H102" s="5"/>
      <c r="I102" s="5"/>
      <c r="J102" s="394"/>
      <c r="K102" s="128"/>
      <c r="L102" s="370"/>
      <c r="M102" s="22"/>
      <c r="N102" s="23"/>
    </row>
    <row r="103" spans="2:14">
      <c r="B103" s="21"/>
      <c r="C103" s="164">
        <v>18</v>
      </c>
      <c r="D103" s="5"/>
      <c r="E103" s="131">
        <v>5</v>
      </c>
      <c r="F103" s="156" t="s">
        <v>134</v>
      </c>
      <c r="G103" s="137"/>
      <c r="H103" s="5"/>
      <c r="I103" s="5"/>
      <c r="J103" s="394"/>
      <c r="K103" s="128" t="str">
        <f>IF(L103=0,"Nuk ka","Leke")</f>
        <v>Nuk ka</v>
      </c>
      <c r="L103" s="370">
        <v>0</v>
      </c>
      <c r="M103" s="22"/>
      <c r="N103" s="23"/>
    </row>
    <row r="104" spans="2:14">
      <c r="B104" s="21"/>
      <c r="C104" s="164"/>
      <c r="D104" s="5"/>
      <c r="E104" s="5"/>
      <c r="F104" s="5"/>
      <c r="G104" s="5"/>
      <c r="H104" s="5"/>
      <c r="I104" s="5"/>
      <c r="J104" s="394"/>
      <c r="K104" s="128"/>
      <c r="L104" s="370"/>
      <c r="M104" s="22"/>
      <c r="N104" s="23"/>
    </row>
    <row r="105" spans="2:14">
      <c r="B105" s="21"/>
      <c r="C105" s="164">
        <v>19</v>
      </c>
      <c r="D105" s="5"/>
      <c r="E105" s="131">
        <v>6</v>
      </c>
      <c r="F105" s="156" t="s">
        <v>135</v>
      </c>
      <c r="G105" s="137"/>
      <c r="H105" s="5"/>
      <c r="I105" s="5"/>
      <c r="J105" s="394"/>
      <c r="K105" s="128" t="str">
        <f>IF(L105=0,"Nuk ka","Leke")</f>
        <v>Nuk ka</v>
      </c>
      <c r="L105" s="370">
        <v>0</v>
      </c>
      <c r="M105" s="22"/>
      <c r="N105" s="23"/>
    </row>
    <row r="106" spans="2:14">
      <c r="B106" s="21"/>
      <c r="C106" s="164"/>
      <c r="D106" s="5"/>
      <c r="E106" s="5"/>
      <c r="F106" s="5"/>
      <c r="G106" s="5"/>
      <c r="H106" s="5"/>
      <c r="I106" s="5"/>
      <c r="J106" s="394"/>
      <c r="K106" s="128"/>
      <c r="L106" s="370"/>
      <c r="M106" s="22"/>
      <c r="N106" s="23"/>
    </row>
    <row r="107" spans="2:14">
      <c r="B107" s="21"/>
      <c r="C107" s="164"/>
      <c r="D107" s="5"/>
      <c r="E107" s="131">
        <v>7</v>
      </c>
      <c r="F107" s="156" t="s">
        <v>15</v>
      </c>
      <c r="G107" s="137"/>
      <c r="H107" s="5"/>
      <c r="I107" s="5"/>
      <c r="J107" s="394"/>
      <c r="K107" s="128" t="str">
        <f>IF(L107=0,"Nuk ka","Leke")</f>
        <v>Nuk ka</v>
      </c>
      <c r="L107" s="370">
        <v>0</v>
      </c>
      <c r="M107" s="22"/>
      <c r="N107" s="23"/>
    </row>
    <row r="108" spans="2:14">
      <c r="B108" s="21"/>
      <c r="C108" s="164"/>
      <c r="D108" s="5"/>
      <c r="E108" s="5"/>
      <c r="F108" s="5"/>
      <c r="G108" s="5"/>
      <c r="H108" s="5"/>
      <c r="I108" s="128"/>
      <c r="J108" s="394"/>
      <c r="K108" s="128"/>
      <c r="L108" s="370"/>
      <c r="M108" s="22"/>
      <c r="N108" s="23"/>
    </row>
    <row r="109" spans="2:14">
      <c r="B109" s="21"/>
      <c r="C109" s="164">
        <v>20</v>
      </c>
      <c r="D109" s="5"/>
      <c r="E109" s="148" t="s">
        <v>96</v>
      </c>
      <c r="F109" s="137" t="s">
        <v>136</v>
      </c>
      <c r="G109" s="5"/>
      <c r="H109" s="5"/>
      <c r="I109" s="128"/>
      <c r="J109" s="394"/>
      <c r="K109" s="128" t="str">
        <f>IF(L109=0,"Nuk ka","Leke")</f>
        <v>Nuk ka</v>
      </c>
      <c r="L109" s="370">
        <v>0</v>
      </c>
      <c r="M109" s="22"/>
      <c r="N109" s="23"/>
    </row>
    <row r="110" spans="2:14">
      <c r="B110" s="21"/>
      <c r="C110" s="164"/>
      <c r="D110" s="5"/>
      <c r="E110" s="5"/>
      <c r="F110" s="5"/>
      <c r="G110" s="5"/>
      <c r="H110" s="5"/>
      <c r="I110" s="128"/>
      <c r="J110" s="394"/>
      <c r="K110" s="128"/>
      <c r="L110" s="370"/>
      <c r="M110" s="22"/>
      <c r="N110" s="23"/>
    </row>
    <row r="111" spans="2:14">
      <c r="B111" s="21"/>
      <c r="C111" s="164">
        <v>21</v>
      </c>
      <c r="D111" s="5"/>
      <c r="E111" s="148" t="s">
        <v>96</v>
      </c>
      <c r="F111" s="5"/>
      <c r="G111" s="5"/>
      <c r="H111" s="5"/>
      <c r="I111" s="128"/>
      <c r="J111" s="394"/>
      <c r="K111" s="128" t="str">
        <f>IF(L111=0,"Nuk ka","Leke")</f>
        <v>Nuk ka</v>
      </c>
      <c r="L111" s="370">
        <v>0</v>
      </c>
      <c r="M111" s="22"/>
      <c r="N111" s="23"/>
    </row>
    <row r="112" spans="2:14">
      <c r="B112" s="21"/>
      <c r="C112" s="164"/>
      <c r="D112" s="5"/>
      <c r="E112" s="5"/>
      <c r="F112" s="137"/>
      <c r="G112" s="5"/>
      <c r="H112" s="5"/>
      <c r="I112" s="128"/>
      <c r="J112" s="394"/>
      <c r="K112" s="128"/>
      <c r="L112" s="370"/>
      <c r="M112" s="22"/>
      <c r="N112" s="23"/>
    </row>
    <row r="113" spans="2:14">
      <c r="B113" s="21"/>
      <c r="C113" s="164"/>
      <c r="D113" s="5"/>
      <c r="E113" s="153" t="s">
        <v>4</v>
      </c>
      <c r="F113" s="153" t="s">
        <v>187</v>
      </c>
      <c r="G113" s="5"/>
      <c r="H113" s="5"/>
      <c r="I113" s="128"/>
      <c r="J113" s="394"/>
      <c r="K113" s="128"/>
      <c r="L113" s="370"/>
      <c r="M113" s="22"/>
      <c r="N113" s="23"/>
    </row>
    <row r="114" spans="2:14">
      <c r="B114" s="21"/>
      <c r="C114" s="164"/>
      <c r="D114" s="5"/>
      <c r="E114" s="5"/>
      <c r="F114" s="155"/>
      <c r="G114" s="155"/>
      <c r="H114" s="5"/>
      <c r="I114" s="128"/>
      <c r="J114" s="394"/>
      <c r="K114" s="128"/>
      <c r="L114" s="370"/>
      <c r="M114" s="22"/>
      <c r="N114" s="23"/>
    </row>
    <row r="115" spans="2:14">
      <c r="B115" s="21"/>
      <c r="C115" s="164">
        <v>22</v>
      </c>
      <c r="D115" s="5"/>
      <c r="E115" s="153">
        <v>1</v>
      </c>
      <c r="F115" s="161" t="s">
        <v>17</v>
      </c>
      <c r="G115" s="5"/>
      <c r="H115" s="5"/>
      <c r="I115" s="128"/>
      <c r="J115" s="394"/>
      <c r="K115" s="128" t="str">
        <f>IF(L115=0,"Nuk ka","Leke")</f>
        <v>Nuk ka</v>
      </c>
      <c r="L115" s="370">
        <v>0</v>
      </c>
      <c r="M115" s="22"/>
      <c r="N115" s="23"/>
    </row>
    <row r="116" spans="2:14">
      <c r="B116" s="21"/>
      <c r="C116" s="164"/>
      <c r="D116" s="5"/>
      <c r="E116" s="153"/>
      <c r="F116" s="161"/>
      <c r="G116" s="5"/>
      <c r="H116" s="5"/>
      <c r="I116" s="128"/>
      <c r="J116" s="394"/>
      <c r="K116" s="128"/>
      <c r="L116" s="5"/>
      <c r="M116" s="22"/>
      <c r="N116" s="23"/>
    </row>
    <row r="117" spans="2:14">
      <c r="B117" s="21"/>
      <c r="C117" s="164"/>
      <c r="D117" s="5"/>
      <c r="E117" s="153">
        <v>2</v>
      </c>
      <c r="F117" s="153" t="s">
        <v>18</v>
      </c>
      <c r="G117" s="5"/>
      <c r="H117" s="5"/>
      <c r="I117" s="5"/>
      <c r="J117" s="394"/>
      <c r="K117" s="128"/>
      <c r="L117" s="5"/>
      <c r="M117" s="22"/>
      <c r="N117" s="23"/>
    </row>
    <row r="118" spans="2:14">
      <c r="B118" s="21"/>
      <c r="C118" s="164"/>
      <c r="D118" s="5"/>
      <c r="E118" s="5"/>
      <c r="F118" s="5"/>
      <c r="G118" s="5"/>
      <c r="H118" s="5"/>
      <c r="I118" s="5"/>
      <c r="J118" s="394"/>
      <c r="K118" s="5"/>
      <c r="L118" s="5"/>
      <c r="M118" s="22"/>
      <c r="N118" s="23"/>
    </row>
    <row r="119" spans="2:14">
      <c r="B119" s="21"/>
      <c r="C119" s="164"/>
      <c r="D119" s="5"/>
      <c r="E119" s="5"/>
      <c r="F119" s="5"/>
      <c r="G119" s="5" t="s">
        <v>219</v>
      </c>
      <c r="H119" s="5"/>
      <c r="I119" s="5"/>
      <c r="J119" s="394"/>
      <c r="K119" s="5"/>
      <c r="L119" s="5"/>
      <c r="M119" s="22"/>
      <c r="N119" s="23"/>
    </row>
    <row r="120" spans="2:14">
      <c r="B120" s="21"/>
      <c r="D120" s="5"/>
      <c r="E120" s="581" t="s">
        <v>2</v>
      </c>
      <c r="F120" s="581" t="s">
        <v>65</v>
      </c>
      <c r="G120" s="565" t="s">
        <v>188</v>
      </c>
      <c r="H120" s="566"/>
      <c r="I120" s="567"/>
      <c r="J120" s="565" t="s">
        <v>189</v>
      </c>
      <c r="K120" s="566"/>
      <c r="L120" s="567"/>
      <c r="M120" s="22"/>
      <c r="N120" s="23"/>
    </row>
    <row r="121" spans="2:14">
      <c r="B121" s="21"/>
      <c r="D121" s="5"/>
      <c r="E121" s="581"/>
      <c r="F121" s="581"/>
      <c r="G121" s="162" t="s">
        <v>190</v>
      </c>
      <c r="H121" s="162" t="s">
        <v>191</v>
      </c>
      <c r="I121" s="162" t="s">
        <v>192</v>
      </c>
      <c r="J121" s="162" t="s">
        <v>190</v>
      </c>
      <c r="K121" s="162" t="s">
        <v>191</v>
      </c>
      <c r="L121" s="162" t="s">
        <v>192</v>
      </c>
      <c r="M121" s="22"/>
      <c r="N121" s="23"/>
    </row>
    <row r="122" spans="2:14">
      <c r="B122" s="21"/>
      <c r="C122" s="164">
        <v>23</v>
      </c>
      <c r="D122" s="5"/>
      <c r="E122" s="163"/>
      <c r="F122" s="305" t="s">
        <v>23</v>
      </c>
      <c r="G122" s="349">
        <v>0</v>
      </c>
      <c r="H122" s="306">
        <v>0</v>
      </c>
      <c r="I122" s="349">
        <v>0</v>
      </c>
      <c r="J122" s="306">
        <v>0</v>
      </c>
      <c r="K122" s="306">
        <v>0</v>
      </c>
      <c r="L122" s="306">
        <v>0</v>
      </c>
      <c r="M122" s="333"/>
      <c r="N122" s="23"/>
    </row>
    <row r="123" spans="2:14">
      <c r="B123" s="21"/>
      <c r="C123" s="164">
        <v>24</v>
      </c>
      <c r="D123" s="5"/>
      <c r="E123" s="163"/>
      <c r="F123" s="305" t="s">
        <v>5</v>
      </c>
      <c r="G123" s="349">
        <v>0</v>
      </c>
      <c r="H123" s="306">
        <v>0</v>
      </c>
      <c r="I123" s="349">
        <v>0</v>
      </c>
      <c r="J123" s="306">
        <v>0</v>
      </c>
      <c r="K123" s="306">
        <v>0</v>
      </c>
      <c r="L123" s="306">
        <v>0</v>
      </c>
      <c r="M123" s="333"/>
      <c r="N123" s="23"/>
    </row>
    <row r="124" spans="2:14">
      <c r="B124" s="21"/>
      <c r="C124" s="164"/>
      <c r="D124" s="5"/>
      <c r="E124" s="163"/>
      <c r="F124" s="305" t="s">
        <v>319</v>
      </c>
      <c r="G124" s="349">
        <v>0</v>
      </c>
      <c r="H124" s="306">
        <v>0</v>
      </c>
      <c r="I124" s="349">
        <v>0</v>
      </c>
      <c r="J124" s="306">
        <v>0</v>
      </c>
      <c r="K124" s="306">
        <v>0</v>
      </c>
      <c r="L124" s="306">
        <v>0</v>
      </c>
      <c r="M124" s="333"/>
      <c r="N124" s="23"/>
    </row>
    <row r="125" spans="2:14">
      <c r="B125" s="21"/>
      <c r="C125" s="164"/>
      <c r="D125" s="5"/>
      <c r="E125" s="163"/>
      <c r="F125" s="305" t="s">
        <v>320</v>
      </c>
      <c r="G125" s="349">
        <v>144900</v>
      </c>
      <c r="H125" s="306">
        <v>7245</v>
      </c>
      <c r="I125" s="349">
        <v>137655</v>
      </c>
      <c r="J125" s="306">
        <v>0</v>
      </c>
      <c r="K125" s="306">
        <v>0</v>
      </c>
      <c r="L125" s="306">
        <v>0</v>
      </c>
      <c r="M125" s="333"/>
      <c r="N125" s="23"/>
    </row>
    <row r="126" spans="2:14">
      <c r="B126" s="21"/>
      <c r="C126" s="164">
        <v>25</v>
      </c>
      <c r="D126" s="5"/>
      <c r="E126" s="163"/>
      <c r="F126" s="305" t="s">
        <v>244</v>
      </c>
      <c r="G126" s="349">
        <v>36140</v>
      </c>
      <c r="H126" s="306">
        <v>1806</v>
      </c>
      <c r="I126" s="349">
        <v>34334</v>
      </c>
      <c r="J126" s="306">
        <v>0</v>
      </c>
      <c r="K126" s="306">
        <v>0</v>
      </c>
      <c r="L126" s="306">
        <v>0</v>
      </c>
      <c r="M126" s="333"/>
      <c r="N126" s="23"/>
    </row>
    <row r="127" spans="2:14" ht="13.5" customHeight="1">
      <c r="B127" s="21"/>
      <c r="C127" s="164">
        <v>26</v>
      </c>
      <c r="D127" s="5"/>
      <c r="E127" s="163"/>
      <c r="F127" s="305" t="s">
        <v>243</v>
      </c>
      <c r="G127" s="349">
        <v>0</v>
      </c>
      <c r="H127" s="306">
        <v>0</v>
      </c>
      <c r="I127" s="349">
        <v>0</v>
      </c>
      <c r="J127" s="306">
        <v>0</v>
      </c>
      <c r="K127" s="306">
        <v>0</v>
      </c>
      <c r="L127" s="306">
        <v>0</v>
      </c>
      <c r="M127" s="333"/>
      <c r="N127" s="23"/>
    </row>
    <row r="128" spans="2:14">
      <c r="B128" s="21"/>
      <c r="C128" s="164"/>
      <c r="D128" s="5"/>
      <c r="E128" s="187"/>
      <c r="F128" s="178"/>
      <c r="G128" s="350"/>
      <c r="H128" s="347">
        <v>0</v>
      </c>
      <c r="I128" s="350">
        <v>0</v>
      </c>
      <c r="J128" s="306">
        <v>0</v>
      </c>
      <c r="K128" s="188"/>
      <c r="L128" s="188"/>
      <c r="M128" s="22"/>
      <c r="N128" s="23"/>
    </row>
    <row r="129" spans="2:14">
      <c r="B129" s="21"/>
      <c r="C129" s="164"/>
      <c r="D129" s="22"/>
      <c r="E129" s="187"/>
      <c r="F129" s="178" t="s">
        <v>165</v>
      </c>
      <c r="G129" s="351">
        <v>181040</v>
      </c>
      <c r="H129" s="348">
        <v>9051</v>
      </c>
      <c r="I129" s="351">
        <v>171989</v>
      </c>
      <c r="J129" s="189">
        <v>0</v>
      </c>
      <c r="K129" s="189">
        <v>0</v>
      </c>
      <c r="L129" s="189">
        <v>0</v>
      </c>
      <c r="M129" s="22"/>
      <c r="N129" s="23"/>
    </row>
    <row r="130" spans="2:14">
      <c r="B130" s="21"/>
      <c r="D130" s="5"/>
      <c r="E130" s="22"/>
      <c r="F130" s="153"/>
      <c r="G130" s="153"/>
      <c r="H130" s="153"/>
      <c r="I130" s="180"/>
      <c r="J130" s="403"/>
      <c r="K130" s="151"/>
      <c r="L130" s="153"/>
      <c r="M130" s="22"/>
      <c r="N130" s="23"/>
    </row>
    <row r="131" spans="2:14">
      <c r="B131" s="21"/>
      <c r="C131" s="164"/>
      <c r="D131" s="5"/>
      <c r="E131" s="22"/>
      <c r="F131" s="153"/>
      <c r="G131" s="334"/>
      <c r="H131" s="335"/>
      <c r="I131" s="335"/>
      <c r="J131" s="402"/>
      <c r="K131" s="151"/>
      <c r="L131" s="153"/>
      <c r="M131" s="22"/>
      <c r="N131" s="23"/>
    </row>
    <row r="132" spans="2:14">
      <c r="B132" s="21"/>
      <c r="C132" s="164">
        <v>27</v>
      </c>
      <c r="D132" s="22"/>
      <c r="E132" s="153">
        <v>3</v>
      </c>
      <c r="F132" s="166" t="s">
        <v>247</v>
      </c>
      <c r="G132" s="5"/>
      <c r="H132" s="5"/>
      <c r="I132" s="5"/>
      <c r="J132" s="394"/>
      <c r="K132" s="128" t="str">
        <f>IF(L132=0,"Nuk ka","Leke")</f>
        <v>Nuk ka</v>
      </c>
      <c r="L132" s="153">
        <v>0</v>
      </c>
      <c r="M132" s="22"/>
      <c r="N132" s="23"/>
    </row>
    <row r="133" spans="2:14">
      <c r="B133" s="21"/>
      <c r="C133" s="164"/>
      <c r="D133" s="22"/>
      <c r="E133" s="153"/>
      <c r="F133" s="153"/>
      <c r="G133" s="5"/>
      <c r="H133" s="5"/>
      <c r="I133" s="5"/>
      <c r="J133" s="394"/>
      <c r="K133" s="128"/>
      <c r="L133" s="153"/>
      <c r="M133" s="22"/>
      <c r="N133" s="23"/>
    </row>
    <row r="134" spans="2:14">
      <c r="B134" s="21"/>
      <c r="C134" s="164">
        <v>28</v>
      </c>
      <c r="D134" s="22"/>
      <c r="E134" s="153">
        <v>4</v>
      </c>
      <c r="F134" s="153" t="s">
        <v>20</v>
      </c>
      <c r="G134" s="22"/>
      <c r="H134" s="22"/>
      <c r="I134" s="22"/>
      <c r="J134" s="394"/>
      <c r="K134" s="128" t="str">
        <f>IF(L134=0,"Nuk ka","Leke")</f>
        <v>Nuk ka</v>
      </c>
      <c r="L134" s="153">
        <v>0</v>
      </c>
      <c r="M134" s="22"/>
      <c r="N134" s="23"/>
    </row>
    <row r="135" spans="2:14">
      <c r="B135" s="21"/>
      <c r="C135" s="164"/>
      <c r="D135" s="22"/>
      <c r="E135" s="153"/>
      <c r="F135" s="153"/>
      <c r="G135" s="22"/>
      <c r="H135" s="22"/>
      <c r="I135" s="22"/>
      <c r="J135" s="394"/>
      <c r="K135" s="151"/>
      <c r="L135" s="153"/>
      <c r="M135" s="22"/>
      <c r="N135" s="23"/>
    </row>
    <row r="136" spans="2:14" ht="15">
      <c r="B136" s="21"/>
      <c r="C136" s="164">
        <v>29</v>
      </c>
      <c r="D136" s="22"/>
      <c r="E136" s="153">
        <v>5</v>
      </c>
      <c r="F136" s="153" t="s">
        <v>21</v>
      </c>
      <c r="G136" s="22"/>
      <c r="H136" s="10"/>
      <c r="I136" s="10"/>
      <c r="J136" s="394"/>
      <c r="K136" s="128" t="str">
        <f>IF(L136=0,"Nuk ka","Leke")</f>
        <v>Nuk ka</v>
      </c>
      <c r="L136" s="153">
        <v>0</v>
      </c>
      <c r="M136" s="22"/>
      <c r="N136" s="23"/>
    </row>
    <row r="137" spans="2:14" ht="15">
      <c r="B137" s="21"/>
      <c r="C137" s="164"/>
      <c r="D137" s="22"/>
      <c r="E137" s="153"/>
      <c r="F137" s="153"/>
      <c r="G137" s="22"/>
      <c r="H137" s="10"/>
      <c r="I137" s="10"/>
      <c r="J137" s="394"/>
      <c r="K137" s="151"/>
      <c r="L137" s="153"/>
      <c r="M137" s="22"/>
      <c r="N137" s="23"/>
    </row>
    <row r="138" spans="2:14" ht="15">
      <c r="B138" s="21"/>
      <c r="C138" s="164">
        <v>30</v>
      </c>
      <c r="D138" s="126"/>
      <c r="E138" s="153">
        <v>6</v>
      </c>
      <c r="F138" s="153" t="s">
        <v>22</v>
      </c>
      <c r="G138" s="10"/>
      <c r="H138" s="10"/>
      <c r="I138" s="10"/>
      <c r="J138" s="394"/>
      <c r="K138" s="128" t="str">
        <f>IF(L138=0,"Nuk ka","Leke")</f>
        <v>Nuk ka</v>
      </c>
      <c r="L138" s="153">
        <v>0</v>
      </c>
      <c r="M138" s="22"/>
      <c r="N138" s="23"/>
    </row>
    <row r="139" spans="2:14" ht="15">
      <c r="B139" s="21"/>
      <c r="C139" s="164"/>
      <c r="D139" s="126"/>
      <c r="E139" s="153"/>
      <c r="F139" s="153"/>
      <c r="G139" s="10"/>
      <c r="H139" s="10"/>
      <c r="I139" s="10"/>
      <c r="J139" s="394"/>
      <c r="K139" s="151"/>
      <c r="L139" s="153"/>
      <c r="M139" s="22"/>
      <c r="N139" s="23"/>
    </row>
    <row r="140" spans="2:14">
      <c r="B140" s="21"/>
      <c r="C140" s="164"/>
      <c r="D140" s="126"/>
      <c r="E140" s="164" t="s">
        <v>3</v>
      </c>
      <c r="F140" s="132" t="s">
        <v>193</v>
      </c>
      <c r="G140" s="132"/>
      <c r="H140" s="165"/>
      <c r="I140" s="165"/>
      <c r="J140" s="394"/>
      <c r="K140" s="151"/>
      <c r="L140" s="153"/>
      <c r="M140" s="22"/>
      <c r="N140" s="23"/>
    </row>
    <row r="141" spans="2:14">
      <c r="B141" s="21"/>
      <c r="C141" s="164"/>
      <c r="D141" s="126"/>
      <c r="E141" s="164"/>
      <c r="F141" s="132"/>
      <c r="G141" s="132"/>
      <c r="H141" s="165"/>
      <c r="I141" s="165"/>
      <c r="J141" s="394"/>
      <c r="K141" s="151"/>
      <c r="L141" s="153"/>
      <c r="M141" s="22"/>
      <c r="N141" s="23"/>
    </row>
    <row r="142" spans="2:14">
      <c r="B142" s="4"/>
      <c r="C142" s="164">
        <v>31</v>
      </c>
      <c r="D142" s="126"/>
      <c r="E142" s="131">
        <v>1</v>
      </c>
      <c r="F142" s="156" t="s">
        <v>24</v>
      </c>
      <c r="G142" s="137"/>
      <c r="H142" s="166"/>
      <c r="I142" s="166"/>
      <c r="J142" s="394"/>
      <c r="K142" s="128" t="str">
        <f>IF(L142=0,"Nuk ka","Leke")</f>
        <v>Nuk ka</v>
      </c>
      <c r="L142" s="153">
        <v>0</v>
      </c>
      <c r="M142" s="22"/>
      <c r="N142" s="6"/>
    </row>
    <row r="143" spans="2:14">
      <c r="B143" s="4"/>
      <c r="C143" s="164"/>
      <c r="D143" s="126"/>
      <c r="E143" s="131"/>
      <c r="F143" s="156"/>
      <c r="G143" s="137"/>
      <c r="H143" s="166"/>
      <c r="I143" s="166"/>
      <c r="J143" s="394"/>
      <c r="K143" s="151"/>
      <c r="L143" s="153"/>
      <c r="M143" s="22"/>
      <c r="N143" s="6"/>
    </row>
    <row r="144" spans="2:14">
      <c r="B144" s="4"/>
      <c r="C144" s="164"/>
      <c r="D144" s="126"/>
      <c r="E144" s="131">
        <v>2</v>
      </c>
      <c r="F144" s="156" t="s">
        <v>25</v>
      </c>
      <c r="G144" s="137"/>
      <c r="H144" s="126"/>
      <c r="I144" s="126"/>
      <c r="J144" s="394"/>
      <c r="K144" s="128" t="str">
        <f>IF(L144=0,"Nuk ka","Leke")</f>
        <v>Nuk ka</v>
      </c>
      <c r="L144" s="5">
        <v>0</v>
      </c>
      <c r="M144" s="5"/>
      <c r="N144" s="6"/>
    </row>
    <row r="145" spans="2:14">
      <c r="B145" s="4"/>
      <c r="C145" s="164"/>
      <c r="D145" s="126"/>
      <c r="E145" s="131"/>
      <c r="F145" s="156"/>
      <c r="G145" s="137"/>
      <c r="H145" s="126"/>
      <c r="I145" s="126"/>
      <c r="J145" s="394"/>
      <c r="K145" s="151"/>
      <c r="L145" s="5"/>
      <c r="M145" s="5"/>
      <c r="N145" s="6"/>
    </row>
    <row r="146" spans="2:14">
      <c r="B146" s="4"/>
      <c r="C146" s="164">
        <v>32</v>
      </c>
      <c r="D146" s="126"/>
      <c r="E146" s="148" t="s">
        <v>96</v>
      </c>
      <c r="F146" s="149" t="s">
        <v>102</v>
      </c>
      <c r="G146" s="126"/>
      <c r="H146" s="126"/>
      <c r="I146" s="126"/>
      <c r="J146" s="394"/>
      <c r="K146" s="128" t="str">
        <f>IF(L146=0,"Nuk ka","Leke")</f>
        <v>Nuk ka</v>
      </c>
      <c r="L146" s="5">
        <v>0</v>
      </c>
      <c r="M146" s="5"/>
      <c r="N146" s="6"/>
    </row>
    <row r="147" spans="2:14">
      <c r="B147" s="4"/>
      <c r="C147" s="164"/>
      <c r="D147" s="126"/>
      <c r="E147" s="148"/>
      <c r="F147" s="149"/>
      <c r="G147" s="126"/>
      <c r="H147" s="126"/>
      <c r="I147" s="126"/>
      <c r="J147" s="394"/>
      <c r="K147" s="151"/>
      <c r="L147" s="5"/>
      <c r="M147" s="5"/>
      <c r="N147" s="6"/>
    </row>
    <row r="148" spans="2:14">
      <c r="B148" s="4"/>
      <c r="C148" s="164">
        <v>33</v>
      </c>
      <c r="D148" s="126"/>
      <c r="E148" s="148" t="s">
        <v>96</v>
      </c>
      <c r="F148" s="149" t="s">
        <v>129</v>
      </c>
      <c r="G148" s="126"/>
      <c r="H148" s="126"/>
      <c r="I148" s="126"/>
      <c r="J148" s="394"/>
      <c r="K148" s="128" t="str">
        <f>IF(L148=0,"Nuk ka","Leke")</f>
        <v>Nuk ka</v>
      </c>
      <c r="L148" s="5">
        <v>0</v>
      </c>
      <c r="M148" s="5"/>
      <c r="N148" s="6"/>
    </row>
    <row r="149" spans="2:14">
      <c r="B149" s="4"/>
      <c r="C149" s="164"/>
      <c r="D149" s="126"/>
      <c r="E149" s="148"/>
      <c r="F149" s="149"/>
      <c r="G149" s="126"/>
      <c r="H149" s="126"/>
      <c r="I149" s="126"/>
      <c r="J149" s="394"/>
      <c r="K149" s="151"/>
      <c r="L149" s="5"/>
      <c r="M149" s="5"/>
      <c r="N149" s="6"/>
    </row>
    <row r="150" spans="2:14">
      <c r="B150" s="4"/>
      <c r="C150" s="164"/>
      <c r="D150" s="126"/>
      <c r="E150" s="131">
        <v>3</v>
      </c>
      <c r="F150" s="156" t="s">
        <v>26</v>
      </c>
      <c r="G150" s="137"/>
      <c r="H150" s="126"/>
      <c r="I150" s="126"/>
      <c r="J150" s="394"/>
      <c r="K150" s="128" t="str">
        <f>IF(L150=0,"Nuk ka","Leke")</f>
        <v>Nuk ka</v>
      </c>
      <c r="L150" s="5">
        <v>0</v>
      </c>
      <c r="M150" s="5"/>
      <c r="N150" s="6"/>
    </row>
    <row r="151" spans="2:14">
      <c r="B151" s="4"/>
      <c r="C151" s="164"/>
      <c r="D151" s="126"/>
      <c r="E151" s="131"/>
      <c r="F151" s="156"/>
      <c r="G151" s="137"/>
      <c r="H151" s="126"/>
      <c r="I151" s="126"/>
      <c r="J151" s="394"/>
      <c r="K151" s="22"/>
      <c r="L151" s="5"/>
      <c r="M151" s="5"/>
      <c r="N151" s="6"/>
    </row>
    <row r="152" spans="2:14">
      <c r="B152" s="4"/>
      <c r="C152" s="164">
        <v>34</v>
      </c>
      <c r="D152" s="126"/>
      <c r="E152" s="148" t="s">
        <v>96</v>
      </c>
      <c r="F152" s="149" t="s">
        <v>137</v>
      </c>
      <c r="G152" s="126"/>
      <c r="H152" s="126"/>
      <c r="I152" s="126"/>
      <c r="J152" s="394"/>
      <c r="K152" s="22"/>
      <c r="L152" s="5"/>
      <c r="M152" s="5"/>
      <c r="N152" s="6"/>
    </row>
    <row r="153" spans="2:14">
      <c r="B153" s="4"/>
      <c r="C153" s="164"/>
      <c r="D153" s="126"/>
      <c r="E153" s="148"/>
      <c r="F153" s="562" t="s">
        <v>169</v>
      </c>
      <c r="G153" s="562"/>
      <c r="H153" s="5"/>
      <c r="I153" s="128" t="s">
        <v>2</v>
      </c>
      <c r="J153" s="394"/>
      <c r="K153" s="128" t="str">
        <f t="shared" ref="K153:K192" si="2">IF(L153=0,"Nuk ka","Leke")</f>
        <v>Leke</v>
      </c>
      <c r="L153" s="182">
        <v>5807633.5099999998</v>
      </c>
      <c r="M153" s="5"/>
      <c r="N153" s="6"/>
    </row>
    <row r="154" spans="2:14">
      <c r="B154" s="4"/>
      <c r="C154" s="164"/>
      <c r="D154" s="126"/>
      <c r="E154" s="148"/>
      <c r="F154" s="562" t="s">
        <v>170</v>
      </c>
      <c r="G154" s="562"/>
      <c r="H154" s="5"/>
      <c r="I154" s="128" t="s">
        <v>2</v>
      </c>
      <c r="J154" s="400"/>
      <c r="K154" s="128" t="str">
        <f t="shared" si="2"/>
        <v>Leke</v>
      </c>
      <c r="L154" s="371">
        <v>5807633.5099999998</v>
      </c>
      <c r="M154" s="5"/>
      <c r="N154" s="6"/>
    </row>
    <row r="155" spans="2:14">
      <c r="B155" s="4"/>
      <c r="C155" s="164"/>
      <c r="D155" s="126"/>
      <c r="E155" s="148"/>
      <c r="F155" s="5" t="s">
        <v>171</v>
      </c>
      <c r="G155" s="5"/>
      <c r="H155" s="5"/>
      <c r="I155" s="128" t="s">
        <v>2</v>
      </c>
      <c r="J155" s="400"/>
      <c r="K155" s="128" t="str">
        <f t="shared" si="2"/>
        <v>Leke</v>
      </c>
      <c r="L155" s="371">
        <v>5807633.5099999998</v>
      </c>
      <c r="M155" s="5"/>
      <c r="N155" s="6"/>
    </row>
    <row r="156" spans="2:14">
      <c r="B156" s="4"/>
      <c r="C156" s="164"/>
      <c r="D156" s="126"/>
      <c r="E156" s="148"/>
      <c r="F156" s="5" t="s">
        <v>172</v>
      </c>
      <c r="G156" s="5"/>
      <c r="H156" s="5"/>
      <c r="I156" s="128" t="s">
        <v>2</v>
      </c>
      <c r="J156" s="400"/>
      <c r="K156" s="128" t="str">
        <f t="shared" si="2"/>
        <v>Nuk ka</v>
      </c>
      <c r="L156" s="371">
        <v>0</v>
      </c>
      <c r="M156" s="5"/>
      <c r="N156" s="6"/>
    </row>
    <row r="157" spans="2:14">
      <c r="B157" s="4"/>
      <c r="C157" s="164"/>
      <c r="D157" s="126"/>
      <c r="E157" s="148"/>
      <c r="F157" s="5" t="s">
        <v>173</v>
      </c>
      <c r="G157" s="5"/>
      <c r="H157" s="5"/>
      <c r="I157" s="128" t="s">
        <v>2</v>
      </c>
      <c r="J157" s="400"/>
      <c r="K157" s="128" t="str">
        <f t="shared" si="2"/>
        <v>Nuk ka</v>
      </c>
      <c r="L157" s="371">
        <v>0</v>
      </c>
      <c r="M157" s="5"/>
      <c r="N157" s="6"/>
    </row>
    <row r="158" spans="2:14">
      <c r="B158" s="4"/>
      <c r="C158" s="164"/>
      <c r="D158" s="126"/>
      <c r="E158" s="148"/>
      <c r="F158" s="126" t="s">
        <v>224</v>
      </c>
      <c r="G158" s="5"/>
      <c r="H158" s="5"/>
      <c r="I158" s="128" t="s">
        <v>2</v>
      </c>
      <c r="J158" s="400"/>
      <c r="K158" s="128" t="str">
        <f t="shared" si="2"/>
        <v>Nuk ka</v>
      </c>
      <c r="L158" s="371">
        <v>0</v>
      </c>
      <c r="M158" s="5"/>
      <c r="N158" s="6"/>
    </row>
    <row r="159" spans="2:14">
      <c r="B159" s="4"/>
      <c r="C159" s="164"/>
      <c r="D159" s="126"/>
      <c r="E159" s="148"/>
      <c r="F159" s="5" t="s">
        <v>174</v>
      </c>
      <c r="G159" s="5"/>
      <c r="H159" s="5"/>
      <c r="I159" s="128" t="s">
        <v>2</v>
      </c>
      <c r="J159" s="400"/>
      <c r="K159" s="128" t="str">
        <f t="shared" si="2"/>
        <v>Nuk ka</v>
      </c>
      <c r="L159" s="371">
        <v>0</v>
      </c>
      <c r="M159" s="5"/>
      <c r="N159" s="6"/>
    </row>
    <row r="160" spans="2:14">
      <c r="B160" s="4"/>
      <c r="C160" s="164"/>
      <c r="D160" s="126"/>
      <c r="E160" s="148"/>
      <c r="F160" s="563" t="s">
        <v>175</v>
      </c>
      <c r="G160" s="563"/>
      <c r="H160" s="5"/>
      <c r="I160" s="128" t="s">
        <v>2</v>
      </c>
      <c r="J160" s="400"/>
      <c r="K160" s="128" t="str">
        <f t="shared" si="2"/>
        <v>Nuk ka</v>
      </c>
      <c r="L160" s="371">
        <v>0</v>
      </c>
      <c r="M160" s="5"/>
      <c r="N160" s="6"/>
    </row>
    <row r="161" spans="2:14">
      <c r="B161" s="4"/>
      <c r="C161" s="164"/>
      <c r="D161" s="126"/>
      <c r="E161" s="148"/>
      <c r="F161" s="150" t="s">
        <v>194</v>
      </c>
      <c r="G161" s="5"/>
      <c r="H161" s="5"/>
      <c r="I161" s="128" t="s">
        <v>2</v>
      </c>
      <c r="J161" s="400"/>
      <c r="K161" s="128" t="str">
        <f t="shared" si="2"/>
        <v>Nuk ka</v>
      </c>
      <c r="L161" s="371">
        <v>0</v>
      </c>
      <c r="M161" s="5"/>
      <c r="N161" s="6"/>
    </row>
    <row r="162" spans="2:14">
      <c r="B162" s="4"/>
      <c r="C162" s="164"/>
      <c r="D162" s="126"/>
      <c r="E162" s="148"/>
      <c r="F162" s="150" t="s">
        <v>177</v>
      </c>
      <c r="G162" s="5"/>
      <c r="H162" s="5"/>
      <c r="I162" s="128" t="s">
        <v>2</v>
      </c>
      <c r="J162" s="400"/>
      <c r="K162" s="128" t="str">
        <f t="shared" si="2"/>
        <v>Nuk ka</v>
      </c>
      <c r="L162" s="371">
        <v>0</v>
      </c>
      <c r="M162" s="5"/>
      <c r="N162" s="6"/>
    </row>
    <row r="163" spans="2:14">
      <c r="B163" s="4"/>
      <c r="C163" s="164"/>
      <c r="D163" s="126"/>
      <c r="E163" s="148"/>
      <c r="F163" s="150"/>
      <c r="G163" s="5"/>
      <c r="H163" s="5"/>
      <c r="I163" s="128"/>
      <c r="J163" s="394"/>
      <c r="K163" s="128"/>
      <c r="L163" s="277"/>
      <c r="M163" s="5"/>
      <c r="N163" s="6"/>
    </row>
    <row r="164" spans="2:14">
      <c r="B164" s="4"/>
      <c r="C164" s="164">
        <v>35</v>
      </c>
      <c r="D164" s="126"/>
      <c r="E164" s="148" t="s">
        <v>96</v>
      </c>
      <c r="F164" s="450" t="s">
        <v>225</v>
      </c>
      <c r="G164" s="5"/>
      <c r="H164" s="5"/>
      <c r="I164" s="128"/>
      <c r="J164" s="394"/>
      <c r="K164" s="128" t="str">
        <f t="shared" si="2"/>
        <v>Nuk ka</v>
      </c>
      <c r="L164" s="278">
        <v>0</v>
      </c>
      <c r="M164" s="5"/>
      <c r="N164" s="6"/>
    </row>
    <row r="165" spans="2:14">
      <c r="B165" s="4"/>
      <c r="C165" s="164"/>
      <c r="D165" s="126"/>
      <c r="E165" s="148"/>
      <c r="F165" s="149"/>
      <c r="G165" s="126"/>
      <c r="H165" s="126"/>
      <c r="I165" s="126"/>
      <c r="J165" s="394"/>
      <c r="K165" s="22"/>
      <c r="L165" s="336"/>
      <c r="M165" s="5"/>
      <c r="N165" s="6"/>
    </row>
    <row r="166" spans="2:14">
      <c r="B166" s="4"/>
      <c r="C166" s="164">
        <v>36</v>
      </c>
      <c r="D166" s="126"/>
      <c r="E166" s="148" t="s">
        <v>96</v>
      </c>
      <c r="F166" s="149" t="s">
        <v>138</v>
      </c>
      <c r="G166" s="126"/>
      <c r="H166" s="126"/>
      <c r="I166" s="126"/>
      <c r="J166" s="394"/>
      <c r="K166" s="128" t="str">
        <f t="shared" si="2"/>
        <v>Leke</v>
      </c>
      <c r="L166" s="183">
        <v>50400</v>
      </c>
      <c r="M166" s="5"/>
      <c r="N166" s="6"/>
    </row>
    <row r="167" spans="2:14">
      <c r="B167" s="4"/>
      <c r="C167" s="164"/>
      <c r="D167" s="126"/>
      <c r="E167" s="148"/>
      <c r="F167" s="149"/>
      <c r="G167" s="126"/>
      <c r="H167" s="126"/>
      <c r="I167" s="126"/>
      <c r="J167" s="394"/>
      <c r="K167" s="22"/>
      <c r="L167" s="183"/>
      <c r="M167" s="5"/>
      <c r="N167" s="6"/>
    </row>
    <row r="168" spans="2:14">
      <c r="B168" s="4"/>
      <c r="C168" s="164">
        <v>37</v>
      </c>
      <c r="D168" s="126"/>
      <c r="E168" s="148" t="s">
        <v>96</v>
      </c>
      <c r="F168" s="149" t="s">
        <v>103</v>
      </c>
      <c r="G168" s="126"/>
      <c r="H168" s="126"/>
      <c r="I168" s="126"/>
      <c r="J168" s="394"/>
      <c r="K168" s="128" t="str">
        <f t="shared" si="2"/>
        <v>Leke</v>
      </c>
      <c r="L168" s="183">
        <v>69498</v>
      </c>
      <c r="M168" s="5"/>
      <c r="N168" s="6"/>
    </row>
    <row r="169" spans="2:14">
      <c r="B169" s="4"/>
      <c r="C169" s="164"/>
      <c r="D169" s="126"/>
      <c r="E169" s="148"/>
      <c r="F169" s="149"/>
      <c r="G169" s="126"/>
      <c r="H169" s="126"/>
      <c r="I169" s="126"/>
      <c r="J169" s="394"/>
      <c r="K169" s="22"/>
      <c r="L169" s="183"/>
      <c r="M169" s="5"/>
      <c r="N169" s="6"/>
    </row>
    <row r="170" spans="2:14">
      <c r="B170" s="4"/>
      <c r="C170" s="164">
        <v>38</v>
      </c>
      <c r="D170" s="126"/>
      <c r="E170" s="148" t="s">
        <v>96</v>
      </c>
      <c r="F170" s="149" t="s">
        <v>104</v>
      </c>
      <c r="G170" s="126"/>
      <c r="H170" s="126"/>
      <c r="I170" s="126"/>
      <c r="J170" s="394"/>
      <c r="K170" s="128" t="str">
        <f t="shared" si="2"/>
        <v>Leke</v>
      </c>
      <c r="L170" s="183">
        <v>12225</v>
      </c>
      <c r="M170" s="5"/>
      <c r="N170" s="6"/>
    </row>
    <row r="171" spans="2:14">
      <c r="B171" s="4"/>
      <c r="C171" s="164"/>
      <c r="D171" s="126"/>
      <c r="E171" s="148"/>
      <c r="F171" s="149"/>
      <c r="G171" s="126"/>
      <c r="H171" s="126"/>
      <c r="I171" s="126"/>
      <c r="J171" s="394"/>
      <c r="K171" s="22"/>
      <c r="L171" s="183"/>
      <c r="M171" s="5"/>
      <c r="N171" s="6"/>
    </row>
    <row r="172" spans="2:14">
      <c r="B172" s="4"/>
      <c r="C172" s="164">
        <v>39</v>
      </c>
      <c r="D172" s="126"/>
      <c r="E172" s="148" t="s">
        <v>96</v>
      </c>
      <c r="F172" s="149" t="s">
        <v>105</v>
      </c>
      <c r="G172" s="126"/>
      <c r="H172" s="126"/>
      <c r="I172" s="126"/>
      <c r="J172" s="394"/>
      <c r="K172" s="128" t="str">
        <f t="shared" si="2"/>
        <v>Leke</v>
      </c>
      <c r="L172" s="183">
        <v>53540.392499999987</v>
      </c>
      <c r="M172" s="5"/>
      <c r="N172" s="6"/>
    </row>
    <row r="173" spans="2:14">
      <c r="B173" s="4"/>
      <c r="C173" s="164"/>
      <c r="D173" s="126"/>
      <c r="E173" s="148"/>
      <c r="F173" s="149"/>
      <c r="G173" s="160" t="s">
        <v>178</v>
      </c>
      <c r="H173" s="5"/>
      <c r="I173" s="5"/>
      <c r="J173" s="394"/>
      <c r="K173" s="128" t="str">
        <f t="shared" si="2"/>
        <v>Leke</v>
      </c>
      <c r="L173" s="217">
        <v>14583</v>
      </c>
      <c r="M173" s="5"/>
      <c r="N173" s="6"/>
    </row>
    <row r="174" spans="2:14">
      <c r="B174" s="4"/>
      <c r="C174" s="164"/>
      <c r="D174" s="126"/>
      <c r="E174" s="148"/>
      <c r="F174" s="149"/>
      <c r="G174" s="160" t="s">
        <v>179</v>
      </c>
      <c r="H174" s="5"/>
      <c r="I174" s="5"/>
      <c r="J174" s="394"/>
      <c r="K174" s="128" t="str">
        <f t="shared" si="2"/>
        <v>Leke</v>
      </c>
      <c r="L174" s="208">
        <v>68123.392499999987</v>
      </c>
      <c r="M174" s="5"/>
      <c r="N174" s="6"/>
    </row>
    <row r="175" spans="2:14">
      <c r="B175" s="4"/>
      <c r="C175" s="164"/>
      <c r="D175" s="126"/>
      <c r="E175" s="148"/>
      <c r="F175" s="149"/>
      <c r="G175" s="160" t="s">
        <v>180</v>
      </c>
      <c r="H175" s="22"/>
      <c r="I175" s="22"/>
      <c r="J175" s="394"/>
      <c r="K175" s="128" t="str">
        <f t="shared" si="2"/>
        <v>Leke</v>
      </c>
      <c r="L175" s="218">
        <v>53540.392499999987</v>
      </c>
      <c r="M175" s="5"/>
      <c r="N175" s="6"/>
    </row>
    <row r="176" spans="2:14">
      <c r="B176" s="4"/>
      <c r="C176" s="164"/>
      <c r="D176" s="126"/>
      <c r="E176" s="148"/>
      <c r="F176" s="149"/>
      <c r="G176" s="160" t="s">
        <v>181</v>
      </c>
      <c r="H176" s="22"/>
      <c r="I176" s="22"/>
      <c r="J176" s="394"/>
      <c r="K176" s="128" t="str">
        <f t="shared" si="2"/>
        <v>Nuk ka</v>
      </c>
      <c r="L176" s="208">
        <v>0</v>
      </c>
      <c r="M176" s="5"/>
      <c r="N176" s="6"/>
    </row>
    <row r="177" spans="2:14" ht="15">
      <c r="B177" s="4"/>
      <c r="C177" s="164"/>
      <c r="D177" s="126"/>
      <c r="E177" s="148"/>
      <c r="F177" s="149"/>
      <c r="G177" s="160" t="s">
        <v>182</v>
      </c>
      <c r="H177" s="10"/>
      <c r="I177" s="10"/>
      <c r="J177" s="401"/>
      <c r="K177" s="128" t="str">
        <f t="shared" si="2"/>
        <v>Nuk ka</v>
      </c>
      <c r="L177" s="208">
        <v>0</v>
      </c>
      <c r="M177" s="5"/>
      <c r="N177" s="6"/>
    </row>
    <row r="178" spans="2:14">
      <c r="B178" s="4"/>
      <c r="C178" s="164"/>
      <c r="D178" s="126"/>
      <c r="E178" s="148"/>
      <c r="F178" s="149"/>
      <c r="G178" s="126"/>
      <c r="H178" s="126"/>
      <c r="I178" s="126"/>
      <c r="J178" s="394"/>
      <c r="K178" s="22"/>
      <c r="L178" s="183"/>
      <c r="M178" s="5"/>
      <c r="N178" s="6"/>
    </row>
    <row r="179" spans="2:14">
      <c r="B179" s="4"/>
      <c r="C179" s="164">
        <v>40</v>
      </c>
      <c r="D179" s="126"/>
      <c r="E179" s="148" t="s">
        <v>96</v>
      </c>
      <c r="F179" s="149" t="s">
        <v>106</v>
      </c>
      <c r="G179" s="126"/>
      <c r="H179" s="126"/>
      <c r="I179" s="126"/>
      <c r="J179" s="394"/>
      <c r="K179" s="128" t="str">
        <f t="shared" si="2"/>
        <v>Nuk ka</v>
      </c>
      <c r="L179" s="415">
        <v>0</v>
      </c>
      <c r="M179" s="5"/>
      <c r="N179" s="6"/>
    </row>
    <row r="180" spans="2:14">
      <c r="B180" s="4"/>
      <c r="C180" s="164"/>
      <c r="D180" s="126"/>
      <c r="E180" s="148"/>
      <c r="F180" s="149"/>
      <c r="G180" s="160" t="s">
        <v>183</v>
      </c>
      <c r="H180" s="22"/>
      <c r="I180" s="22"/>
      <c r="J180" s="394"/>
      <c r="K180" s="128" t="str">
        <f t="shared" si="2"/>
        <v>Nuk ka</v>
      </c>
      <c r="L180" s="217">
        <v>0</v>
      </c>
      <c r="M180" s="5"/>
      <c r="N180" s="6"/>
    </row>
    <row r="181" spans="2:14">
      <c r="B181" s="4"/>
      <c r="C181" s="164"/>
      <c r="D181" s="126"/>
      <c r="E181" s="148"/>
      <c r="F181" s="149"/>
      <c r="G181" s="160" t="s">
        <v>184</v>
      </c>
      <c r="H181" s="22"/>
      <c r="I181" s="22"/>
      <c r="J181" s="394"/>
      <c r="K181" s="128" t="str">
        <f t="shared" si="2"/>
        <v>Nuk ka</v>
      </c>
      <c r="L181" s="414">
        <v>0</v>
      </c>
      <c r="M181" s="5"/>
      <c r="N181" s="6"/>
    </row>
    <row r="182" spans="2:14">
      <c r="B182" s="4"/>
      <c r="C182" s="164"/>
      <c r="D182" s="126"/>
      <c r="E182" s="148"/>
      <c r="F182" s="149"/>
      <c r="G182" s="294" t="s">
        <v>185</v>
      </c>
      <c r="H182" s="22"/>
      <c r="I182" s="22"/>
      <c r="J182" s="394"/>
      <c r="K182" s="128" t="str">
        <f t="shared" si="2"/>
        <v>Nuk ka</v>
      </c>
      <c r="L182" s="208">
        <v>0</v>
      </c>
      <c r="M182" s="5"/>
      <c r="N182" s="6"/>
    </row>
    <row r="183" spans="2:14">
      <c r="B183" s="4"/>
      <c r="C183" s="164"/>
      <c r="D183" s="126"/>
      <c r="E183" s="148"/>
      <c r="F183" s="149"/>
      <c r="G183" s="339" t="s">
        <v>316</v>
      </c>
      <c r="H183" s="22"/>
      <c r="I183" s="22"/>
      <c r="J183" s="394"/>
      <c r="K183" s="340" t="str">
        <f t="shared" si="2"/>
        <v>Nuk ka</v>
      </c>
      <c r="L183" s="208">
        <v>0</v>
      </c>
      <c r="M183" s="5"/>
      <c r="N183" s="6"/>
    </row>
    <row r="184" spans="2:14">
      <c r="B184" s="4"/>
      <c r="C184" s="164"/>
      <c r="D184" s="126"/>
      <c r="E184" s="148"/>
      <c r="F184" s="149"/>
      <c r="G184" s="160" t="s">
        <v>333</v>
      </c>
      <c r="H184" s="22"/>
      <c r="I184" s="22"/>
      <c r="J184" s="394"/>
      <c r="K184" s="128" t="str">
        <f t="shared" si="2"/>
        <v>Nuk ka</v>
      </c>
      <c r="L184" s="218">
        <v>0</v>
      </c>
      <c r="M184" s="5"/>
      <c r="N184" s="6"/>
    </row>
    <row r="185" spans="2:14">
      <c r="B185" s="4"/>
      <c r="C185" s="164"/>
      <c r="D185" s="126"/>
      <c r="E185" s="148"/>
      <c r="F185" s="149"/>
      <c r="G185" s="126"/>
      <c r="H185" s="126"/>
      <c r="I185" s="126"/>
      <c r="J185" s="394"/>
      <c r="K185" s="134"/>
      <c r="L185" s="183"/>
      <c r="M185" s="5"/>
      <c r="N185" s="6"/>
    </row>
    <row r="186" spans="2:14">
      <c r="B186" s="4"/>
      <c r="C186" s="164">
        <v>41</v>
      </c>
      <c r="D186" s="126"/>
      <c r="E186" s="148" t="s">
        <v>96</v>
      </c>
      <c r="F186" s="149" t="s">
        <v>311</v>
      </c>
      <c r="G186" s="126"/>
      <c r="H186" s="126"/>
      <c r="I186" s="126"/>
      <c r="J186" s="394"/>
      <c r="K186" s="128" t="str">
        <f t="shared" si="2"/>
        <v>Nuk ka</v>
      </c>
      <c r="L186" s="372">
        <v>0</v>
      </c>
      <c r="M186" s="5"/>
      <c r="N186" s="6"/>
    </row>
    <row r="187" spans="2:14">
      <c r="B187" s="4"/>
      <c r="C187" s="164"/>
      <c r="D187" s="126"/>
      <c r="E187" s="148"/>
      <c r="F187" s="149"/>
      <c r="G187" s="126"/>
      <c r="H187" s="126"/>
      <c r="I187" s="126"/>
      <c r="J187" s="394"/>
      <c r="K187" s="151"/>
      <c r="L187" s="372"/>
      <c r="M187" s="5"/>
      <c r="N187" s="6"/>
    </row>
    <row r="188" spans="2:14">
      <c r="B188" s="4"/>
      <c r="C188" s="164">
        <v>42</v>
      </c>
      <c r="D188" s="126"/>
      <c r="E188" s="148" t="s">
        <v>96</v>
      </c>
      <c r="F188" s="149" t="s">
        <v>101</v>
      </c>
      <c r="G188" s="126"/>
      <c r="H188" s="126"/>
      <c r="I188" s="126"/>
      <c r="J188" s="394"/>
      <c r="K188" s="128" t="str">
        <f t="shared" si="2"/>
        <v>Leke</v>
      </c>
      <c r="L188" s="283">
        <v>1633445</v>
      </c>
      <c r="M188" s="5"/>
      <c r="N188" s="6"/>
    </row>
    <row r="189" spans="2:14">
      <c r="B189" s="4"/>
      <c r="C189" s="164"/>
      <c r="D189" s="126"/>
      <c r="E189" s="148"/>
      <c r="F189" s="149"/>
      <c r="G189" s="126"/>
      <c r="H189" s="126"/>
      <c r="I189" s="126"/>
      <c r="J189" s="394"/>
      <c r="K189" s="151"/>
      <c r="L189" s="283"/>
      <c r="M189" s="5"/>
      <c r="N189" s="6"/>
    </row>
    <row r="190" spans="2:14">
      <c r="B190" s="4"/>
      <c r="C190" s="164">
        <v>43</v>
      </c>
      <c r="D190" s="126"/>
      <c r="E190" s="148" t="s">
        <v>96</v>
      </c>
      <c r="F190" s="149" t="s">
        <v>109</v>
      </c>
      <c r="G190" s="126"/>
      <c r="H190" s="126"/>
      <c r="I190" s="126"/>
      <c r="J190" s="394"/>
      <c r="K190" s="128" t="str">
        <f t="shared" si="2"/>
        <v>Nuk ka</v>
      </c>
      <c r="L190" s="283">
        <v>0</v>
      </c>
      <c r="M190" s="5"/>
      <c r="N190" s="6"/>
    </row>
    <row r="191" spans="2:14">
      <c r="B191" s="4"/>
      <c r="C191" s="164"/>
      <c r="D191" s="126"/>
      <c r="E191" s="148"/>
      <c r="F191" s="149"/>
      <c r="G191" s="126"/>
      <c r="H191" s="126"/>
      <c r="I191" s="126"/>
      <c r="J191" s="394"/>
      <c r="K191" s="151"/>
      <c r="L191" s="336"/>
      <c r="M191" s="5"/>
      <c r="N191" s="6"/>
    </row>
    <row r="192" spans="2:14">
      <c r="B192" s="4"/>
      <c r="C192" s="164">
        <v>44</v>
      </c>
      <c r="D192" s="126"/>
      <c r="E192" s="148" t="s">
        <v>96</v>
      </c>
      <c r="F192" s="149" t="s">
        <v>108</v>
      </c>
      <c r="G192" s="126"/>
      <c r="H192" s="126"/>
      <c r="I192" s="126"/>
      <c r="J192" s="394"/>
      <c r="K192" s="128" t="str">
        <f t="shared" si="2"/>
        <v>Nuk ka</v>
      </c>
      <c r="L192" s="283">
        <v>0</v>
      </c>
      <c r="M192" s="5"/>
      <c r="N192" s="6"/>
    </row>
    <row r="193" spans="2:14">
      <c r="B193" s="4"/>
      <c r="C193" s="164"/>
      <c r="D193" s="126"/>
      <c r="E193" s="148"/>
      <c r="F193" s="149"/>
      <c r="G193" s="126"/>
      <c r="H193" s="126"/>
      <c r="I193" s="126"/>
      <c r="J193" s="394"/>
      <c r="K193" s="151"/>
      <c r="L193" s="336"/>
      <c r="M193" s="5"/>
      <c r="N193" s="6"/>
    </row>
    <row r="194" spans="2:14">
      <c r="B194" s="4"/>
      <c r="C194" s="164"/>
      <c r="D194" s="126"/>
      <c r="E194" s="148"/>
      <c r="F194" s="149"/>
      <c r="G194" s="126"/>
      <c r="H194" s="126"/>
      <c r="I194" s="126"/>
      <c r="J194" s="394"/>
      <c r="K194" s="151"/>
      <c r="L194" s="5"/>
      <c r="M194" s="5"/>
      <c r="N194" s="6"/>
    </row>
    <row r="195" spans="2:14">
      <c r="B195" s="4"/>
      <c r="C195" s="164">
        <v>45</v>
      </c>
      <c r="D195" s="126"/>
      <c r="E195" s="131">
        <v>4</v>
      </c>
      <c r="F195" s="156" t="s">
        <v>27</v>
      </c>
      <c r="G195" s="137"/>
      <c r="H195" s="126"/>
      <c r="I195" s="126"/>
      <c r="J195" s="394"/>
      <c r="K195" s="128" t="str">
        <f>IF(L195=0,"Nuk ka","Leke")</f>
        <v>Nuk ka</v>
      </c>
      <c r="L195" s="5"/>
      <c r="M195" s="5"/>
      <c r="N195" s="6"/>
    </row>
    <row r="196" spans="2:14">
      <c r="B196" s="4"/>
      <c r="C196" s="164"/>
      <c r="D196" s="126"/>
      <c r="E196" s="131"/>
      <c r="F196" s="156"/>
      <c r="G196" s="137"/>
      <c r="H196" s="126"/>
      <c r="I196" s="126"/>
      <c r="J196" s="394"/>
      <c r="K196" s="151"/>
      <c r="L196" s="5"/>
      <c r="M196" s="5"/>
      <c r="N196" s="6"/>
    </row>
    <row r="197" spans="2:14">
      <c r="B197" s="4"/>
      <c r="C197" s="164">
        <v>46</v>
      </c>
      <c r="D197" s="126"/>
      <c r="E197" s="131">
        <v>5</v>
      </c>
      <c r="F197" s="156" t="s">
        <v>139</v>
      </c>
      <c r="G197" s="137"/>
      <c r="H197" s="126"/>
      <c r="I197" s="126"/>
      <c r="J197" s="394"/>
      <c r="K197" s="128" t="str">
        <f>IF(L197=0,"Nuk ka","Leke")</f>
        <v>Nuk ka</v>
      </c>
      <c r="L197" s="5"/>
      <c r="M197" s="5"/>
      <c r="N197" s="6"/>
    </row>
    <row r="198" spans="2:14">
      <c r="B198" s="4"/>
      <c r="C198" s="164"/>
      <c r="D198" s="126"/>
      <c r="E198" s="131"/>
      <c r="F198" s="156"/>
      <c r="G198" s="137"/>
      <c r="H198" s="126"/>
      <c r="I198" s="126"/>
      <c r="J198" s="394"/>
      <c r="K198" s="151"/>
      <c r="L198" s="5"/>
      <c r="M198" s="5"/>
      <c r="N198" s="6"/>
    </row>
    <row r="199" spans="2:14">
      <c r="B199" s="4"/>
      <c r="C199" s="164"/>
      <c r="D199" s="126"/>
      <c r="E199" s="166" t="s">
        <v>4</v>
      </c>
      <c r="F199" s="132" t="s">
        <v>195</v>
      </c>
      <c r="G199" s="132"/>
      <c r="H199" s="126"/>
      <c r="I199" s="126"/>
      <c r="J199" s="394"/>
      <c r="K199" s="128" t="str">
        <f>IF(L199=0,"Nuk ka","Leke")</f>
        <v>Nuk ka</v>
      </c>
      <c r="L199" s="5"/>
      <c r="M199" s="5"/>
      <c r="N199" s="6"/>
    </row>
    <row r="200" spans="2:14">
      <c r="B200" s="4"/>
      <c r="C200" s="164"/>
      <c r="D200" s="126"/>
      <c r="E200" s="166"/>
      <c r="F200" s="132"/>
      <c r="G200" s="132"/>
      <c r="H200" s="126"/>
      <c r="I200" s="126"/>
      <c r="J200" s="394"/>
      <c r="K200" s="151"/>
      <c r="L200" s="5"/>
      <c r="M200" s="5"/>
      <c r="N200" s="6"/>
    </row>
    <row r="201" spans="2:14">
      <c r="B201" s="4"/>
      <c r="C201" s="164"/>
      <c r="D201" s="126"/>
      <c r="E201" s="131">
        <v>1</v>
      </c>
      <c r="F201" s="156" t="s">
        <v>32</v>
      </c>
      <c r="G201" s="132"/>
      <c r="H201" s="126"/>
      <c r="I201" s="126"/>
      <c r="J201" s="394"/>
      <c r="K201" s="128" t="str">
        <f>IF(L201=0,"Nuk ka","Leke")</f>
        <v>Nuk ka</v>
      </c>
      <c r="L201" s="5"/>
      <c r="M201" s="5"/>
      <c r="N201" s="6"/>
    </row>
    <row r="202" spans="2:14">
      <c r="B202" s="4"/>
      <c r="C202" s="164"/>
      <c r="D202" s="126"/>
      <c r="E202" s="131"/>
      <c r="F202" s="156"/>
      <c r="G202" s="132"/>
      <c r="H202" s="126"/>
      <c r="I202" s="126"/>
      <c r="J202" s="394"/>
      <c r="K202" s="151"/>
      <c r="L202" s="5"/>
      <c r="M202" s="5"/>
      <c r="N202" s="6"/>
    </row>
    <row r="203" spans="2:14">
      <c r="B203" s="4"/>
      <c r="C203" s="164">
        <v>47</v>
      </c>
      <c r="D203" s="126"/>
      <c r="E203" s="148" t="s">
        <v>96</v>
      </c>
      <c r="F203" s="149" t="s">
        <v>33</v>
      </c>
      <c r="G203" s="126"/>
      <c r="H203" s="126"/>
      <c r="I203" s="126"/>
      <c r="J203" s="394"/>
      <c r="K203" s="128" t="str">
        <f>IF(L203=0,"Nuk ka","Leke")</f>
        <v>Nuk ka</v>
      </c>
      <c r="L203" s="5"/>
      <c r="M203" s="5"/>
      <c r="N203" s="6"/>
    </row>
    <row r="204" spans="2:14">
      <c r="B204" s="4"/>
      <c r="C204" s="164"/>
      <c r="D204" s="126"/>
      <c r="E204" s="148"/>
      <c r="F204" s="149"/>
      <c r="G204" s="126"/>
      <c r="H204" s="126"/>
      <c r="I204" s="126"/>
      <c r="J204" s="394"/>
      <c r="K204" s="151"/>
      <c r="L204" s="5"/>
      <c r="M204" s="5"/>
      <c r="N204" s="6"/>
    </row>
    <row r="205" spans="2:14">
      <c r="B205" s="4"/>
      <c r="C205" s="164">
        <v>48</v>
      </c>
      <c r="D205" s="126"/>
      <c r="E205" s="148" t="s">
        <v>96</v>
      </c>
      <c r="F205" s="149" t="s">
        <v>30</v>
      </c>
      <c r="G205" s="126"/>
      <c r="H205" s="126"/>
      <c r="I205" s="126"/>
      <c r="J205" s="394"/>
      <c r="K205" s="128" t="str">
        <f>IF(L205=0,"Nuk ka","Leke")</f>
        <v>Nuk ka</v>
      </c>
      <c r="L205" s="336">
        <v>0</v>
      </c>
      <c r="M205" s="5"/>
      <c r="N205" s="6"/>
    </row>
    <row r="206" spans="2:14">
      <c r="B206" s="4"/>
      <c r="C206" s="164"/>
      <c r="D206" s="126"/>
      <c r="E206" s="148"/>
      <c r="F206" s="149"/>
      <c r="G206" s="126"/>
      <c r="H206" s="126"/>
      <c r="I206" s="126"/>
      <c r="J206" s="394"/>
      <c r="K206" s="151"/>
      <c r="L206" s="5"/>
      <c r="M206" s="5"/>
      <c r="N206" s="6"/>
    </row>
    <row r="207" spans="2:14">
      <c r="B207" s="4"/>
      <c r="C207" s="164">
        <v>49</v>
      </c>
      <c r="D207" s="126"/>
      <c r="E207" s="131">
        <v>2</v>
      </c>
      <c r="F207" s="156" t="s">
        <v>34</v>
      </c>
      <c r="G207" s="137"/>
      <c r="H207" s="126"/>
      <c r="I207" s="126"/>
      <c r="J207" s="394"/>
      <c r="K207" s="128" t="str">
        <f>IF(L207=0,"Nuk ka","Leke")</f>
        <v>Nuk ka</v>
      </c>
      <c r="L207" s="336">
        <v>0</v>
      </c>
      <c r="M207" s="5"/>
      <c r="N207" s="6"/>
    </row>
    <row r="208" spans="2:14">
      <c r="B208" s="4"/>
      <c r="C208" s="164"/>
      <c r="D208" s="126"/>
      <c r="E208" s="131"/>
      <c r="F208" s="156"/>
      <c r="G208" s="137"/>
      <c r="H208" s="126"/>
      <c r="I208" s="126"/>
      <c r="J208" s="394"/>
      <c r="K208" s="151"/>
      <c r="L208" s="5"/>
      <c r="M208" s="5"/>
      <c r="N208" s="6"/>
    </row>
    <row r="209" spans="2:14">
      <c r="B209" s="4"/>
      <c r="C209" s="164">
        <v>50</v>
      </c>
      <c r="D209" s="126"/>
      <c r="E209" s="131">
        <v>3</v>
      </c>
      <c r="F209" s="156" t="s">
        <v>27</v>
      </c>
      <c r="G209" s="137"/>
      <c r="H209" s="126"/>
      <c r="I209" s="126"/>
      <c r="J209" s="394"/>
      <c r="K209" s="128" t="str">
        <f>IF(L209=0,"Nuk ka","Leke")</f>
        <v>Nuk ka</v>
      </c>
      <c r="L209" s="5"/>
      <c r="M209" s="5"/>
      <c r="N209" s="6"/>
    </row>
    <row r="210" spans="2:14">
      <c r="B210" s="4"/>
      <c r="C210" s="164"/>
      <c r="D210" s="126"/>
      <c r="E210" s="131"/>
      <c r="F210" s="156"/>
      <c r="G210" s="137"/>
      <c r="H210" s="126"/>
      <c r="I210" s="126"/>
      <c r="J210" s="394"/>
      <c r="K210" s="151"/>
      <c r="L210" s="5"/>
      <c r="M210" s="5"/>
      <c r="N210" s="6"/>
    </row>
    <row r="211" spans="2:14">
      <c r="B211" s="4"/>
      <c r="C211" s="164">
        <v>51</v>
      </c>
      <c r="D211" s="126"/>
      <c r="E211" s="131">
        <v>4</v>
      </c>
      <c r="F211" s="156" t="s">
        <v>35</v>
      </c>
      <c r="G211" s="137"/>
      <c r="H211" s="126"/>
      <c r="I211" s="126"/>
      <c r="J211" s="394"/>
      <c r="K211" s="128" t="str">
        <f>IF(L211=0,"Nuk ka","Leke")</f>
        <v>Nuk ka</v>
      </c>
      <c r="L211" s="5"/>
      <c r="M211" s="5"/>
      <c r="N211" s="6"/>
    </row>
    <row r="212" spans="2:14">
      <c r="B212" s="4"/>
      <c r="C212" s="164"/>
      <c r="D212" s="126"/>
      <c r="E212" s="131"/>
      <c r="F212" s="156"/>
      <c r="G212" s="137"/>
      <c r="H212" s="126"/>
      <c r="I212" s="126"/>
      <c r="J212" s="394"/>
      <c r="K212" s="151"/>
      <c r="L212" s="5"/>
      <c r="M212" s="5"/>
      <c r="N212" s="6"/>
    </row>
    <row r="213" spans="2:14">
      <c r="B213" s="4"/>
      <c r="C213" s="164"/>
      <c r="D213" s="126"/>
      <c r="E213" s="131"/>
      <c r="F213" s="156"/>
      <c r="G213" s="137"/>
      <c r="H213" s="126"/>
      <c r="I213" s="126"/>
      <c r="J213" s="394"/>
      <c r="K213" s="151"/>
      <c r="L213" s="5"/>
      <c r="M213" s="5"/>
      <c r="N213" s="6"/>
    </row>
    <row r="214" spans="2:14">
      <c r="B214" s="4"/>
      <c r="C214" s="164"/>
      <c r="D214" s="126"/>
      <c r="E214" s="166" t="s">
        <v>36</v>
      </c>
      <c r="F214" s="132" t="s">
        <v>196</v>
      </c>
      <c r="G214" s="132"/>
      <c r="H214" s="126"/>
      <c r="I214" s="126"/>
      <c r="J214" s="394"/>
      <c r="K214" s="151"/>
      <c r="L214" s="5"/>
      <c r="M214" s="5"/>
      <c r="N214" s="6"/>
    </row>
    <row r="215" spans="2:14">
      <c r="B215" s="4"/>
      <c r="C215" s="164"/>
      <c r="D215" s="126"/>
      <c r="E215" s="166"/>
      <c r="F215" s="132"/>
      <c r="G215" s="132"/>
      <c r="H215" s="126"/>
      <c r="I215" s="126"/>
      <c r="J215" s="394"/>
      <c r="K215" s="151"/>
      <c r="L215" s="5"/>
      <c r="M215" s="5"/>
      <c r="N215" s="6"/>
    </row>
    <row r="216" spans="2:14">
      <c r="B216" s="4"/>
      <c r="C216" s="164">
        <v>52</v>
      </c>
      <c r="D216" s="126"/>
      <c r="E216" s="131">
        <v>1</v>
      </c>
      <c r="F216" s="156" t="s">
        <v>38</v>
      </c>
      <c r="G216" s="137"/>
      <c r="H216" s="126"/>
      <c r="I216" s="126"/>
      <c r="J216" s="394"/>
      <c r="K216" s="128" t="str">
        <f>IF(L216=0,"Nuk ka","Leke")</f>
        <v>Nuk ka</v>
      </c>
      <c r="L216" s="5"/>
      <c r="M216" s="5"/>
      <c r="N216" s="6"/>
    </row>
    <row r="217" spans="2:14">
      <c r="B217" s="4"/>
      <c r="C217" s="164"/>
      <c r="D217" s="126"/>
      <c r="E217" s="131"/>
      <c r="F217" s="156"/>
      <c r="G217" s="137"/>
      <c r="H217" s="126"/>
      <c r="I217" s="126"/>
      <c r="J217" s="394"/>
      <c r="K217" s="151"/>
      <c r="L217" s="5"/>
      <c r="M217" s="5"/>
      <c r="N217" s="6"/>
    </row>
    <row r="218" spans="2:14">
      <c r="B218" s="4"/>
      <c r="C218" s="164">
        <v>53</v>
      </c>
      <c r="D218" s="126"/>
      <c r="E218" s="131">
        <v>2</v>
      </c>
      <c r="F218" s="156" t="s">
        <v>39</v>
      </c>
      <c r="G218" s="137"/>
      <c r="H218" s="126"/>
      <c r="I218" s="126"/>
      <c r="J218" s="394"/>
      <c r="K218" s="128" t="str">
        <f>IF(L218=0,"Nuk ka","Leke")</f>
        <v>Nuk ka</v>
      </c>
      <c r="L218" s="5"/>
      <c r="M218" s="5"/>
      <c r="N218" s="6"/>
    </row>
    <row r="219" spans="2:14">
      <c r="B219" s="4"/>
      <c r="C219" s="164"/>
      <c r="D219" s="126"/>
      <c r="E219" s="131"/>
      <c r="F219" s="156"/>
      <c r="G219" s="137"/>
      <c r="H219" s="126"/>
      <c r="I219" s="126"/>
      <c r="J219" s="394"/>
      <c r="K219" s="151"/>
      <c r="L219" s="5"/>
      <c r="M219" s="5"/>
      <c r="N219" s="6"/>
    </row>
    <row r="220" spans="2:14">
      <c r="B220" s="4"/>
      <c r="C220" s="164">
        <v>54</v>
      </c>
      <c r="D220" s="126"/>
      <c r="E220" s="131">
        <v>3</v>
      </c>
      <c r="F220" s="156" t="s">
        <v>40</v>
      </c>
      <c r="G220" s="137"/>
      <c r="H220" s="126"/>
      <c r="I220" s="126"/>
      <c r="J220" s="394"/>
      <c r="K220" s="128" t="str">
        <f>IF(L220=0,"Nuk ka","Leke")</f>
        <v>Leke</v>
      </c>
      <c r="L220" s="275">
        <v>1000</v>
      </c>
      <c r="M220" s="5"/>
      <c r="N220" s="6"/>
    </row>
    <row r="221" spans="2:14">
      <c r="B221" s="4"/>
      <c r="C221" s="164"/>
      <c r="D221" s="126"/>
      <c r="E221" s="131"/>
      <c r="F221" s="156"/>
      <c r="G221" s="137"/>
      <c r="H221" s="126"/>
      <c r="I221" s="126"/>
      <c r="J221" s="394"/>
      <c r="K221" s="151"/>
      <c r="M221" s="5"/>
      <c r="N221" s="6"/>
    </row>
    <row r="222" spans="2:14">
      <c r="B222" s="4"/>
      <c r="C222" s="164">
        <v>55</v>
      </c>
      <c r="D222" s="126"/>
      <c r="E222" s="131">
        <v>4</v>
      </c>
      <c r="F222" s="156" t="s">
        <v>41</v>
      </c>
      <c r="G222" s="137"/>
      <c r="H222" s="126"/>
      <c r="I222" s="126"/>
      <c r="J222" s="394"/>
      <c r="K222" s="128" t="str">
        <f>IF(L222=0,"Nuk ka","Leke")</f>
        <v>Nuk ka</v>
      </c>
      <c r="L222" s="5"/>
      <c r="M222" s="5"/>
      <c r="N222" s="6"/>
    </row>
    <row r="223" spans="2:14">
      <c r="B223" s="4"/>
      <c r="C223" s="164"/>
      <c r="D223" s="126"/>
      <c r="E223" s="131"/>
      <c r="F223" s="156"/>
      <c r="G223" s="137"/>
      <c r="H223" s="126"/>
      <c r="I223" s="126"/>
      <c r="J223" s="394"/>
      <c r="K223" s="151"/>
      <c r="L223" s="5"/>
      <c r="M223" s="5"/>
      <c r="N223" s="6"/>
    </row>
    <row r="224" spans="2:14">
      <c r="B224" s="4"/>
      <c r="C224" s="164">
        <v>56</v>
      </c>
      <c r="D224" s="126"/>
      <c r="E224" s="131">
        <v>5</v>
      </c>
      <c r="F224" s="156" t="s">
        <v>110</v>
      </c>
      <c r="G224" s="137"/>
      <c r="H224" s="126"/>
      <c r="I224" s="126"/>
      <c r="J224" s="394"/>
      <c r="K224" s="128" t="str">
        <f>IF(L224=0,"Nuk ka","Leke")</f>
        <v>Nuk ka</v>
      </c>
      <c r="L224" s="5"/>
      <c r="M224" s="5"/>
      <c r="N224" s="6"/>
    </row>
    <row r="225" spans="2:14">
      <c r="B225" s="4"/>
      <c r="C225" s="164"/>
      <c r="D225" s="126"/>
      <c r="E225" s="131"/>
      <c r="F225" s="156"/>
      <c r="G225" s="137"/>
      <c r="H225" s="126"/>
      <c r="I225" s="126"/>
      <c r="J225" s="394"/>
      <c r="K225" s="151"/>
      <c r="L225" s="5"/>
      <c r="M225" s="5"/>
      <c r="N225" s="6"/>
    </row>
    <row r="226" spans="2:14">
      <c r="B226" s="4"/>
      <c r="C226" s="164">
        <v>57</v>
      </c>
      <c r="D226" s="126"/>
      <c r="E226" s="131">
        <v>6</v>
      </c>
      <c r="F226" s="156" t="s">
        <v>42</v>
      </c>
      <c r="G226" s="137"/>
      <c r="H226" s="126"/>
      <c r="I226" s="126"/>
      <c r="J226" s="394"/>
      <c r="K226" s="128" t="str">
        <f>IF(L226=0,"Nuk ka","Leke")</f>
        <v>Nuk ka</v>
      </c>
      <c r="L226" s="215"/>
      <c r="M226" s="5"/>
      <c r="N226" s="6"/>
    </row>
    <row r="227" spans="2:14">
      <c r="B227" s="4"/>
      <c r="C227" s="164"/>
      <c r="D227" s="126"/>
      <c r="E227" s="131"/>
      <c r="F227" s="156"/>
      <c r="G227" s="137"/>
      <c r="H227" s="126"/>
      <c r="I227" s="126"/>
      <c r="J227" s="394"/>
      <c r="K227" s="151"/>
      <c r="L227" s="5"/>
      <c r="M227" s="5"/>
      <c r="N227" s="6"/>
    </row>
    <row r="228" spans="2:14">
      <c r="B228" s="4"/>
      <c r="C228" s="164">
        <v>58</v>
      </c>
      <c r="D228" s="126"/>
      <c r="E228" s="131">
        <v>7</v>
      </c>
      <c r="F228" s="156" t="s">
        <v>43</v>
      </c>
      <c r="G228" s="137"/>
      <c r="H228" s="126"/>
      <c r="I228" s="126"/>
      <c r="J228" s="394"/>
      <c r="K228" s="128" t="str">
        <f>IF(L228=0,"Nuk ka","Leke")</f>
        <v>Nuk ka</v>
      </c>
      <c r="L228" s="215"/>
      <c r="M228" s="5"/>
      <c r="N228" s="6"/>
    </row>
    <row r="229" spans="2:14">
      <c r="B229" s="4"/>
      <c r="C229" s="164"/>
      <c r="D229" s="126"/>
      <c r="E229" s="131"/>
      <c r="F229" s="156"/>
      <c r="G229" s="137"/>
      <c r="H229" s="126"/>
      <c r="I229" s="126"/>
      <c r="J229" s="394"/>
      <c r="K229" s="151"/>
      <c r="L229" s="5"/>
      <c r="M229" s="5"/>
      <c r="N229" s="6"/>
    </row>
    <row r="230" spans="2:14">
      <c r="B230" s="4"/>
      <c r="C230" s="164">
        <v>59</v>
      </c>
      <c r="D230" s="126"/>
      <c r="E230" s="131">
        <v>8</v>
      </c>
      <c r="F230" s="156" t="s">
        <v>44</v>
      </c>
      <c r="G230" s="137"/>
      <c r="H230" s="126"/>
      <c r="I230" s="126"/>
      <c r="J230" s="394"/>
      <c r="K230" s="391" t="str">
        <f t="shared" ref="K230" si="3">IF(L230=0,"Nuk ka","Leke")</f>
        <v>Nuk ka</v>
      </c>
      <c r="L230" s="275">
        <v>0</v>
      </c>
      <c r="M230" s="5"/>
      <c r="N230" s="6"/>
    </row>
    <row r="231" spans="2:14">
      <c r="B231" s="4"/>
      <c r="C231" s="164"/>
      <c r="D231" s="126"/>
      <c r="E231" s="131"/>
      <c r="F231" s="156"/>
      <c r="G231" s="137"/>
      <c r="H231" s="126"/>
      <c r="I231" s="126"/>
      <c r="J231" s="394"/>
      <c r="K231" s="391"/>
      <c r="L231" s="5"/>
      <c r="M231" s="5"/>
      <c r="N231" s="6"/>
    </row>
    <row r="232" spans="2:14">
      <c r="B232" s="4"/>
      <c r="C232" s="164">
        <v>60</v>
      </c>
      <c r="D232" s="126"/>
      <c r="E232" s="131">
        <v>9</v>
      </c>
      <c r="F232" s="156" t="s">
        <v>45</v>
      </c>
      <c r="G232" s="137"/>
      <c r="H232" s="126"/>
      <c r="I232" s="126"/>
      <c r="J232" s="394"/>
      <c r="K232" s="128" t="str">
        <f>IF(L232=0,"Nuk ka","Leke")</f>
        <v>Nuk ka</v>
      </c>
      <c r="L232" s="183">
        <v>0</v>
      </c>
      <c r="M232" s="5"/>
      <c r="N232" s="6"/>
    </row>
    <row r="233" spans="2:14">
      <c r="B233" s="4"/>
      <c r="C233" s="164"/>
      <c r="D233" s="5"/>
      <c r="E233" s="131"/>
      <c r="F233" s="156"/>
      <c r="G233" s="137"/>
      <c r="H233" s="126"/>
      <c r="I233" s="126"/>
      <c r="J233" s="394"/>
      <c r="K233" s="151"/>
      <c r="L233" s="5"/>
      <c r="M233" s="5"/>
      <c r="N233" s="6"/>
    </row>
    <row r="234" spans="2:14">
      <c r="B234" s="4"/>
      <c r="C234" s="164">
        <v>61</v>
      </c>
      <c r="D234" s="5"/>
      <c r="E234" s="131">
        <v>10</v>
      </c>
      <c r="F234" s="156" t="s">
        <v>46</v>
      </c>
      <c r="G234" s="137"/>
      <c r="H234" s="126"/>
      <c r="I234" s="126"/>
      <c r="K234" s="128" t="str">
        <f t="shared" ref="K234:K240" si="4">IF(L234=0,"Nuk ka","Leke")</f>
        <v>Leke</v>
      </c>
      <c r="L234" s="183">
        <v>838065.50749999995</v>
      </c>
      <c r="M234" s="5"/>
      <c r="N234" s="6"/>
    </row>
    <row r="235" spans="2:14">
      <c r="B235" s="4"/>
      <c r="C235" s="164"/>
      <c r="D235" s="5"/>
      <c r="E235" s="5"/>
      <c r="F235" s="5"/>
      <c r="G235" s="5"/>
      <c r="H235" s="5"/>
      <c r="I235" s="5"/>
      <c r="J235" s="394"/>
      <c r="K235" s="5"/>
      <c r="L235" s="5"/>
      <c r="M235" s="5"/>
      <c r="N235" s="6"/>
    </row>
    <row r="236" spans="2:14">
      <c r="B236" s="4"/>
      <c r="C236" s="164"/>
      <c r="D236" s="5"/>
      <c r="E236" s="5"/>
      <c r="F236" s="167" t="s">
        <v>197</v>
      </c>
      <c r="G236" s="130" t="s">
        <v>198</v>
      </c>
      <c r="H236" s="5"/>
      <c r="I236" s="5"/>
      <c r="J236" s="394"/>
      <c r="K236" s="128" t="str">
        <f t="shared" si="4"/>
        <v>Leke</v>
      </c>
      <c r="L236" s="190">
        <v>906188.89999999991</v>
      </c>
      <c r="M236" s="5"/>
      <c r="N236" s="6"/>
    </row>
    <row r="237" spans="2:14">
      <c r="B237" s="4"/>
      <c r="C237" s="164"/>
      <c r="D237" s="5"/>
      <c r="E237" s="5"/>
      <c r="F237" s="167" t="s">
        <v>197</v>
      </c>
      <c r="G237" s="5" t="s">
        <v>199</v>
      </c>
      <c r="H237" s="5"/>
      <c r="I237" s="5"/>
      <c r="J237" s="394"/>
      <c r="K237" s="128" t="str">
        <f t="shared" si="4"/>
        <v>Leke</v>
      </c>
      <c r="L237" s="357">
        <v>2123.38</v>
      </c>
      <c r="M237" s="5"/>
      <c r="N237" s="6"/>
    </row>
    <row r="238" spans="2:14">
      <c r="B238" s="4"/>
      <c r="C238" s="164"/>
      <c r="D238" s="5"/>
      <c r="E238" s="5"/>
      <c r="F238" s="167" t="s">
        <v>197</v>
      </c>
      <c r="G238" s="5" t="s">
        <v>86</v>
      </c>
      <c r="H238" s="5"/>
      <c r="I238" s="5"/>
      <c r="J238" s="394"/>
      <c r="K238" s="128" t="str">
        <f t="shared" si="4"/>
        <v>Leke</v>
      </c>
      <c r="L238" s="354">
        <v>908312.27999999991</v>
      </c>
      <c r="M238" s="5"/>
      <c r="N238" s="6"/>
    </row>
    <row r="239" spans="2:14">
      <c r="B239" s="4"/>
      <c r="C239" s="164"/>
      <c r="D239" s="5"/>
      <c r="E239" s="5"/>
      <c r="F239" s="167" t="s">
        <v>197</v>
      </c>
      <c r="G239" s="150" t="s">
        <v>200</v>
      </c>
      <c r="H239" s="5"/>
      <c r="I239" s="5"/>
      <c r="J239" s="394"/>
      <c r="K239" s="128" t="str">
        <f t="shared" si="4"/>
        <v>Leke</v>
      </c>
      <c r="L239" s="276">
        <v>68123.420999999988</v>
      </c>
      <c r="M239" s="5"/>
      <c r="N239" s="6"/>
    </row>
    <row r="240" spans="2:14">
      <c r="B240" s="4"/>
      <c r="C240" s="164"/>
      <c r="D240" s="5"/>
      <c r="E240" s="5"/>
      <c r="F240" s="167" t="s">
        <v>197</v>
      </c>
      <c r="G240" s="216" t="s">
        <v>322</v>
      </c>
      <c r="H240" s="5"/>
      <c r="I240" s="5"/>
      <c r="J240" s="394"/>
      <c r="K240" s="356" t="str">
        <f t="shared" si="4"/>
        <v>Leke</v>
      </c>
      <c r="L240" s="284">
        <v>838065.47899999993</v>
      </c>
      <c r="M240" s="5"/>
      <c r="N240" s="6"/>
    </row>
    <row r="241" spans="2:14">
      <c r="B241" s="4"/>
      <c r="C241" s="164"/>
      <c r="D241" s="5"/>
      <c r="E241" s="5"/>
      <c r="F241" s="167"/>
      <c r="G241" s="150"/>
      <c r="H241" s="5"/>
      <c r="I241" s="5"/>
      <c r="J241" s="394"/>
      <c r="K241" s="128"/>
      <c r="L241" s="284"/>
      <c r="M241" s="5"/>
      <c r="N241" s="6"/>
    </row>
    <row r="242" spans="2:14">
      <c r="B242" s="4"/>
      <c r="C242" s="164"/>
      <c r="D242" s="5"/>
      <c r="E242" s="5"/>
      <c r="F242" s="167"/>
      <c r="G242" s="150"/>
      <c r="H242" s="5"/>
      <c r="I242" s="5"/>
      <c r="J242" s="394"/>
      <c r="K242" s="128"/>
      <c r="L242" s="284"/>
      <c r="M242" s="5"/>
      <c r="N242" s="6"/>
    </row>
    <row r="243" spans="2:14" ht="15.75">
      <c r="B243" s="4"/>
      <c r="C243" s="164"/>
      <c r="D243" s="181" t="s">
        <v>201</v>
      </c>
      <c r="E243" s="5"/>
      <c r="F243" s="568" t="s">
        <v>328</v>
      </c>
      <c r="G243" s="568"/>
      <c r="H243" s="568"/>
      <c r="I243" s="568"/>
      <c r="J243" s="568"/>
      <c r="K243" s="568"/>
      <c r="L243" s="284"/>
      <c r="M243" s="5"/>
      <c r="N243" s="6"/>
    </row>
    <row r="244" spans="2:14">
      <c r="B244" s="4"/>
      <c r="C244" s="164"/>
      <c r="D244" s="5"/>
      <c r="E244" s="5"/>
      <c r="F244" s="167"/>
      <c r="G244" s="150"/>
      <c r="H244" s="5"/>
      <c r="I244" s="5"/>
      <c r="J244" s="394"/>
      <c r="K244" s="128"/>
      <c r="L244" s="284"/>
      <c r="M244" s="5"/>
      <c r="N244" s="6"/>
    </row>
    <row r="245" spans="2:14">
      <c r="B245" s="4"/>
      <c r="C245" s="131">
        <v>1</v>
      </c>
      <c r="F245" s="546" t="s">
        <v>52</v>
      </c>
      <c r="G245" s="546"/>
      <c r="H245" s="546"/>
      <c r="I245" s="546"/>
      <c r="J245" s="546"/>
      <c r="K245" s="151" t="str">
        <f>IF(L245=0,"Nuk ka","Leke")</f>
        <v>Leke</v>
      </c>
      <c r="L245" s="301">
        <v>4413610</v>
      </c>
      <c r="M245" s="5"/>
      <c r="N245" s="6"/>
    </row>
    <row r="246" spans="2:14" ht="12.75" customHeight="1">
      <c r="B246" s="4"/>
      <c r="C246" s="131"/>
      <c r="E246" s="289" t="s">
        <v>96</v>
      </c>
      <c r="F246" s="544" t="s">
        <v>251</v>
      </c>
      <c r="G246" s="544"/>
      <c r="H246" s="544"/>
      <c r="I246" s="544"/>
      <c r="J246" s="452"/>
      <c r="K246" s="151" t="str">
        <f t="shared" ref="K246:K310" si="5">IF(L246=0,"Nuk ka","Leke")</f>
        <v>Nuk ka</v>
      </c>
      <c r="L246" s="290">
        <v>0</v>
      </c>
      <c r="M246" s="5"/>
      <c r="N246" s="6"/>
    </row>
    <row r="247" spans="2:14" ht="12.75" customHeight="1">
      <c r="B247" s="4"/>
      <c r="C247" s="131"/>
      <c r="E247" s="289" t="s">
        <v>96</v>
      </c>
      <c r="F247" s="544" t="s">
        <v>252</v>
      </c>
      <c r="G247" s="544"/>
      <c r="H247" s="544"/>
      <c r="I247" s="544"/>
      <c r="J247" s="452"/>
      <c r="K247" s="151" t="str">
        <f t="shared" si="5"/>
        <v>Nuk ka</v>
      </c>
      <c r="L247" s="302">
        <v>0</v>
      </c>
      <c r="M247" s="5"/>
      <c r="N247" s="6"/>
    </row>
    <row r="248" spans="2:14" ht="12.75" customHeight="1">
      <c r="B248" s="4"/>
      <c r="C248" s="131"/>
      <c r="E248" s="289" t="s">
        <v>96</v>
      </c>
      <c r="F248" s="544" t="s">
        <v>253</v>
      </c>
      <c r="G248" s="544"/>
      <c r="H248" s="544"/>
      <c r="I248" s="544"/>
      <c r="J248" s="452"/>
      <c r="K248" s="151" t="str">
        <f t="shared" si="5"/>
        <v>Leke</v>
      </c>
      <c r="L248" s="290">
        <v>4413610</v>
      </c>
      <c r="M248" s="5"/>
      <c r="N248" s="6"/>
    </row>
    <row r="249" spans="2:14">
      <c r="B249" s="4"/>
      <c r="C249" s="131"/>
      <c r="F249" s="156"/>
      <c r="G249" s="156"/>
      <c r="H249" s="156"/>
      <c r="I249" s="5"/>
      <c r="J249" s="453"/>
      <c r="K249" s="151"/>
      <c r="L249" s="284"/>
      <c r="M249" s="5"/>
      <c r="N249" s="6"/>
    </row>
    <row r="250" spans="2:14">
      <c r="B250" s="4"/>
      <c r="C250" s="131">
        <v>2</v>
      </c>
      <c r="F250" s="545" t="s">
        <v>53</v>
      </c>
      <c r="G250" s="545"/>
      <c r="H250" s="545"/>
      <c r="I250" s="545"/>
      <c r="J250" s="545"/>
      <c r="K250" s="151" t="str">
        <f t="shared" si="5"/>
        <v>Nuk ka</v>
      </c>
      <c r="L250" s="301">
        <v>0</v>
      </c>
      <c r="M250" s="5"/>
      <c r="N250" s="6"/>
    </row>
    <row r="251" spans="2:14">
      <c r="B251" s="4"/>
      <c r="C251" s="131"/>
      <c r="E251" s="289" t="s">
        <v>96</v>
      </c>
      <c r="F251" s="544" t="s">
        <v>248</v>
      </c>
      <c r="G251" s="544"/>
      <c r="H251" s="544"/>
      <c r="I251" s="544"/>
      <c r="J251" s="454"/>
      <c r="K251" s="151" t="str">
        <f t="shared" si="5"/>
        <v>Nuk ka</v>
      </c>
      <c r="L251" s="290">
        <v>0</v>
      </c>
      <c r="M251" s="5"/>
      <c r="N251" s="6"/>
    </row>
    <row r="252" spans="2:14">
      <c r="B252" s="4"/>
      <c r="C252" s="131"/>
      <c r="E252" s="289" t="s">
        <v>96</v>
      </c>
      <c r="F252" s="544" t="s">
        <v>249</v>
      </c>
      <c r="G252" s="544"/>
      <c r="H252" s="544"/>
      <c r="I252" s="544"/>
      <c r="J252" s="454"/>
      <c r="K252" s="151" t="str">
        <f t="shared" si="5"/>
        <v>Nuk ka</v>
      </c>
      <c r="L252" s="290"/>
      <c r="M252" s="5"/>
      <c r="N252" s="6"/>
    </row>
    <row r="253" spans="2:14" ht="12.75" customHeight="1">
      <c r="B253" s="4"/>
      <c r="C253" s="131"/>
      <c r="E253" s="289" t="s">
        <v>96</v>
      </c>
      <c r="F253" s="544" t="s">
        <v>250</v>
      </c>
      <c r="G253" s="544"/>
      <c r="H253" s="544"/>
      <c r="I253" s="544"/>
      <c r="J253" s="454"/>
      <c r="K253" s="151" t="str">
        <f t="shared" si="5"/>
        <v>Nuk ka</v>
      </c>
      <c r="L253" s="290"/>
      <c r="M253" s="5"/>
      <c r="N253" s="6"/>
    </row>
    <row r="254" spans="2:14" ht="12.75" customHeight="1">
      <c r="B254" s="4"/>
      <c r="C254" s="131"/>
      <c r="E254" s="289" t="s">
        <v>96</v>
      </c>
      <c r="F254" s="548" t="s">
        <v>295</v>
      </c>
      <c r="G254" s="548"/>
      <c r="H254" s="548"/>
      <c r="I254" s="548"/>
      <c r="J254" s="454"/>
      <c r="K254" s="151" t="str">
        <f t="shared" si="5"/>
        <v>Nuk ka</v>
      </c>
      <c r="L254" s="290">
        <v>0</v>
      </c>
      <c r="M254" s="5"/>
      <c r="N254" s="6"/>
    </row>
    <row r="255" spans="2:14" ht="12.75" customHeight="1">
      <c r="B255" s="4"/>
      <c r="C255" s="131"/>
      <c r="E255" s="289" t="s">
        <v>96</v>
      </c>
      <c r="F255" s="548" t="s">
        <v>296</v>
      </c>
      <c r="G255" s="548"/>
      <c r="H255" s="548"/>
      <c r="I255" s="548"/>
      <c r="J255" s="454"/>
      <c r="K255" s="151" t="str">
        <f t="shared" si="5"/>
        <v>Nuk ka</v>
      </c>
      <c r="L255" s="290"/>
      <c r="M255" s="5"/>
      <c r="N255" s="6"/>
    </row>
    <row r="256" spans="2:14" ht="12.75" customHeight="1">
      <c r="B256" s="4"/>
      <c r="C256" s="131"/>
      <c r="E256" s="289" t="s">
        <v>96</v>
      </c>
      <c r="F256" s="548" t="s">
        <v>297</v>
      </c>
      <c r="G256" s="548"/>
      <c r="H256" s="548"/>
      <c r="I256" s="548"/>
      <c r="J256" s="454"/>
      <c r="K256" s="151" t="str">
        <f t="shared" si="5"/>
        <v>Nuk ka</v>
      </c>
      <c r="L256" s="290"/>
      <c r="M256" s="5"/>
      <c r="N256" s="6"/>
    </row>
    <row r="257" spans="2:14" ht="12.75" customHeight="1">
      <c r="B257" s="4"/>
      <c r="C257" s="131"/>
      <c r="E257" s="289" t="s">
        <v>96</v>
      </c>
      <c r="F257" s="548" t="s">
        <v>298</v>
      </c>
      <c r="G257" s="548"/>
      <c r="H257" s="548"/>
      <c r="I257" s="548"/>
      <c r="J257" s="454"/>
      <c r="K257" s="151" t="str">
        <f t="shared" si="5"/>
        <v>Nuk ka</v>
      </c>
      <c r="L257" s="290">
        <v>0</v>
      </c>
      <c r="M257" s="5"/>
      <c r="N257" s="6"/>
    </row>
    <row r="258" spans="2:14">
      <c r="B258" s="4"/>
      <c r="C258" s="131"/>
      <c r="F258" s="112"/>
      <c r="G258" s="112"/>
      <c r="H258" s="112"/>
      <c r="I258" s="5"/>
      <c r="J258" s="394"/>
      <c r="K258" s="151"/>
      <c r="L258" s="284"/>
      <c r="M258" s="5"/>
      <c r="N258" s="6"/>
    </row>
    <row r="259" spans="2:14">
      <c r="B259" s="4"/>
      <c r="C259" s="131">
        <v>3</v>
      </c>
      <c r="D259" s="291"/>
      <c r="E259" s="291"/>
      <c r="F259" s="545" t="s">
        <v>140</v>
      </c>
      <c r="G259" s="545"/>
      <c r="H259" s="545"/>
      <c r="I259" s="545"/>
      <c r="J259" s="545"/>
      <c r="K259" s="151" t="str">
        <f t="shared" si="5"/>
        <v>Nuk ka</v>
      </c>
      <c r="L259" s="301">
        <v>0</v>
      </c>
      <c r="M259" s="5"/>
      <c r="N259" s="6"/>
    </row>
    <row r="260" spans="2:14">
      <c r="B260" s="4"/>
      <c r="C260" s="131"/>
      <c r="D260" s="291"/>
      <c r="E260" s="291"/>
      <c r="F260" s="132"/>
      <c r="G260" s="132"/>
      <c r="H260" s="132"/>
      <c r="I260" s="166"/>
      <c r="J260" s="394"/>
      <c r="K260" s="151"/>
      <c r="L260" s="284"/>
      <c r="M260" s="5"/>
      <c r="N260" s="6"/>
    </row>
    <row r="261" spans="2:14">
      <c r="B261" s="4"/>
      <c r="C261" s="131">
        <v>4</v>
      </c>
      <c r="D261" s="291"/>
      <c r="E261" s="291"/>
      <c r="F261" s="546" t="s">
        <v>111</v>
      </c>
      <c r="G261" s="546"/>
      <c r="H261" s="546"/>
      <c r="I261" s="546"/>
      <c r="J261" s="546"/>
      <c r="K261" s="151" t="str">
        <f t="shared" si="5"/>
        <v>Leke</v>
      </c>
      <c r="L261" s="301">
        <v>2777699.5500000003</v>
      </c>
      <c r="M261" s="5"/>
      <c r="N261" s="6"/>
    </row>
    <row r="262" spans="2:14" ht="12.75" customHeight="1">
      <c r="B262" s="4"/>
      <c r="C262" s="131"/>
      <c r="D262" s="291"/>
      <c r="E262" s="289" t="s">
        <v>96</v>
      </c>
      <c r="F262" s="542" t="s">
        <v>254</v>
      </c>
      <c r="G262" s="542"/>
      <c r="H262" s="542"/>
      <c r="I262" s="542"/>
      <c r="J262" s="455"/>
      <c r="K262" s="151" t="str">
        <f t="shared" si="5"/>
        <v>Nuk ka</v>
      </c>
      <c r="L262" s="290">
        <v>0</v>
      </c>
      <c r="M262" s="5"/>
      <c r="N262" s="6"/>
    </row>
    <row r="263" spans="2:14" ht="12.75" customHeight="1">
      <c r="B263" s="4"/>
      <c r="C263" s="131"/>
      <c r="D263" s="291"/>
      <c r="E263" s="289" t="s">
        <v>96</v>
      </c>
      <c r="F263" s="542" t="s">
        <v>255</v>
      </c>
      <c r="G263" s="542"/>
      <c r="H263" s="542"/>
      <c r="I263" s="542"/>
      <c r="J263" s="455"/>
      <c r="K263" s="151" t="str">
        <f t="shared" si="5"/>
        <v>Nuk ka</v>
      </c>
      <c r="L263" s="290">
        <v>0</v>
      </c>
      <c r="M263" s="5"/>
      <c r="N263" s="6"/>
    </row>
    <row r="264" spans="2:14">
      <c r="B264" s="4"/>
      <c r="C264" s="131"/>
      <c r="D264" s="291"/>
      <c r="E264" s="289" t="s">
        <v>96</v>
      </c>
      <c r="F264" s="542" t="s">
        <v>256</v>
      </c>
      <c r="G264" s="542"/>
      <c r="H264" s="542"/>
      <c r="I264" s="542"/>
      <c r="J264" s="455"/>
      <c r="K264" s="151" t="str">
        <f t="shared" si="5"/>
        <v>Leke</v>
      </c>
      <c r="L264" s="290">
        <v>5577148.5700000003</v>
      </c>
      <c r="M264" s="5"/>
      <c r="N264" s="6"/>
    </row>
    <row r="265" spans="2:14" ht="12.75" customHeight="1">
      <c r="B265" s="4"/>
      <c r="C265" s="131"/>
      <c r="D265" s="291"/>
      <c r="E265" s="289" t="s">
        <v>96</v>
      </c>
      <c r="F265" s="542" t="s">
        <v>257</v>
      </c>
      <c r="G265" s="542"/>
      <c r="H265" s="542"/>
      <c r="I265" s="542"/>
      <c r="J265" s="455"/>
      <c r="K265" s="151" t="str">
        <f t="shared" si="5"/>
        <v>Leke</v>
      </c>
      <c r="L265" s="290">
        <v>-2799449.02</v>
      </c>
      <c r="M265" s="5"/>
      <c r="N265" s="6"/>
    </row>
    <row r="266" spans="2:14">
      <c r="B266" s="4"/>
      <c r="C266" s="131"/>
      <c r="D266" s="291"/>
      <c r="E266" s="291"/>
      <c r="F266" s="292"/>
      <c r="G266" s="292"/>
      <c r="H266" s="292"/>
      <c r="I266" s="292"/>
      <c r="J266" s="404"/>
      <c r="K266" s="151"/>
      <c r="L266" s="284"/>
      <c r="M266" s="5"/>
      <c r="N266" s="6"/>
    </row>
    <row r="267" spans="2:14">
      <c r="B267" s="4"/>
      <c r="C267" s="131">
        <v>5</v>
      </c>
      <c r="F267" s="545" t="s">
        <v>112</v>
      </c>
      <c r="G267" s="545"/>
      <c r="H267" s="545"/>
      <c r="I267" s="545"/>
      <c r="J267" s="545"/>
      <c r="K267" s="151" t="str">
        <f t="shared" si="5"/>
        <v>Leke</v>
      </c>
      <c r="L267" s="301">
        <v>249663</v>
      </c>
      <c r="M267" s="5"/>
      <c r="N267" s="6"/>
    </row>
    <row r="268" spans="2:14">
      <c r="B268" s="4"/>
      <c r="C268" s="131"/>
      <c r="E268" s="289" t="s">
        <v>96</v>
      </c>
      <c r="F268" s="539" t="s">
        <v>113</v>
      </c>
      <c r="G268" s="539"/>
      <c r="H268" s="539"/>
      <c r="I268" s="539"/>
      <c r="J268" s="456"/>
      <c r="K268" s="151" t="str">
        <f t="shared" si="5"/>
        <v>Leke</v>
      </c>
      <c r="L268" s="303">
        <v>184038</v>
      </c>
      <c r="M268" s="5"/>
      <c r="N268" s="6"/>
    </row>
    <row r="269" spans="2:14">
      <c r="B269" s="4"/>
      <c r="C269" s="131"/>
      <c r="E269" s="289" t="s">
        <v>96</v>
      </c>
      <c r="F269" s="539" t="s">
        <v>114</v>
      </c>
      <c r="G269" s="539"/>
      <c r="H269" s="539"/>
      <c r="I269" s="539"/>
      <c r="J269" s="456"/>
      <c r="K269" s="151" t="str">
        <f t="shared" si="5"/>
        <v>Leke</v>
      </c>
      <c r="L269" s="303">
        <v>65625</v>
      </c>
      <c r="M269" s="5"/>
      <c r="N269" s="6"/>
    </row>
    <row r="270" spans="2:14">
      <c r="B270" s="4"/>
      <c r="C270" s="131"/>
      <c r="E270" s="289"/>
      <c r="F270" s="294"/>
      <c r="G270" s="294"/>
      <c r="H270" s="294"/>
      <c r="I270" s="294"/>
      <c r="J270" s="405"/>
      <c r="K270" s="151"/>
      <c r="L270" s="284"/>
      <c r="M270" s="5"/>
      <c r="N270" s="6"/>
    </row>
    <row r="271" spans="2:14">
      <c r="B271" s="4"/>
      <c r="C271" s="131">
        <v>6</v>
      </c>
      <c r="F271" s="545" t="s">
        <v>115</v>
      </c>
      <c r="G271" s="545"/>
      <c r="H271" s="545"/>
      <c r="I271" s="545"/>
      <c r="J271" s="457"/>
      <c r="K271" s="151" t="str">
        <f t="shared" si="5"/>
        <v>Leke</v>
      </c>
      <c r="L271" s="304">
        <v>9051</v>
      </c>
      <c r="M271" s="5"/>
      <c r="N271" s="6"/>
    </row>
    <row r="272" spans="2:14">
      <c r="B272" s="4"/>
      <c r="C272" s="131"/>
      <c r="F272" s="112"/>
      <c r="G272" s="112"/>
      <c r="H272" s="112"/>
      <c r="I272" s="5"/>
      <c r="J272" s="394"/>
      <c r="K272" s="151"/>
      <c r="L272" s="284"/>
      <c r="M272" s="5"/>
      <c r="N272" s="6"/>
    </row>
    <row r="273" spans="2:14">
      <c r="B273" s="4"/>
      <c r="C273" s="131">
        <v>7</v>
      </c>
      <c r="F273" s="545" t="s">
        <v>116</v>
      </c>
      <c r="G273" s="545"/>
      <c r="H273" s="545"/>
      <c r="I273" s="545"/>
      <c r="J273" s="545"/>
      <c r="K273" s="151" t="str">
        <f t="shared" si="5"/>
        <v>Leke</v>
      </c>
      <c r="L273" s="301">
        <v>435815.28</v>
      </c>
      <c r="M273" s="5"/>
      <c r="N273" s="6"/>
    </row>
    <row r="274" spans="2:14" ht="12.75" customHeight="1">
      <c r="B274" s="4"/>
      <c r="C274" s="131"/>
      <c r="E274" s="289" t="s">
        <v>96</v>
      </c>
      <c r="F274" s="540" t="s">
        <v>258</v>
      </c>
      <c r="G274" s="540"/>
      <c r="H274" s="540"/>
      <c r="I274" s="540"/>
      <c r="J274" s="455"/>
      <c r="K274" s="151" t="str">
        <f t="shared" si="5"/>
        <v>Nuk ka</v>
      </c>
      <c r="L274" s="290">
        <v>0</v>
      </c>
      <c r="M274" s="5"/>
      <c r="N274" s="6"/>
    </row>
    <row r="275" spans="2:14" ht="12.75" customHeight="1">
      <c r="B275" s="4"/>
      <c r="C275" s="131"/>
      <c r="E275" s="289" t="s">
        <v>96</v>
      </c>
      <c r="F275" s="540" t="s">
        <v>334</v>
      </c>
      <c r="G275" s="540"/>
      <c r="H275" s="540"/>
      <c r="I275" s="540"/>
      <c r="J275" s="455"/>
      <c r="K275" s="151" t="str">
        <f t="shared" si="5"/>
        <v>Nuk ka</v>
      </c>
      <c r="L275" s="290">
        <v>0</v>
      </c>
      <c r="M275" s="5"/>
      <c r="N275" s="6"/>
    </row>
    <row r="276" spans="2:14">
      <c r="B276" s="4"/>
      <c r="C276" s="131"/>
      <c r="E276" s="289" t="s">
        <v>96</v>
      </c>
      <c r="F276" s="539" t="s">
        <v>279</v>
      </c>
      <c r="G276" s="539"/>
      <c r="H276" s="539"/>
      <c r="I276" s="539"/>
      <c r="J276" s="456"/>
      <c r="K276" s="151" t="str">
        <f t="shared" si="5"/>
        <v>Nuk ka</v>
      </c>
      <c r="L276" s="290">
        <v>0</v>
      </c>
      <c r="M276" s="5"/>
      <c r="N276" s="6"/>
    </row>
    <row r="277" spans="2:14">
      <c r="B277" s="4"/>
      <c r="C277" s="131"/>
      <c r="E277" s="289" t="s">
        <v>96</v>
      </c>
      <c r="F277" s="544" t="s">
        <v>259</v>
      </c>
      <c r="G277" s="544"/>
      <c r="H277" s="544"/>
      <c r="I277" s="544"/>
      <c r="J277" s="458"/>
      <c r="K277" s="151" t="str">
        <f t="shared" si="5"/>
        <v>Nuk ka</v>
      </c>
      <c r="L277" s="290">
        <v>0</v>
      </c>
      <c r="M277" s="5"/>
      <c r="N277" s="6"/>
    </row>
    <row r="278" spans="2:14">
      <c r="B278" s="4"/>
      <c r="C278" s="131"/>
      <c r="E278" s="289" t="s">
        <v>96</v>
      </c>
      <c r="F278" s="544" t="s">
        <v>260</v>
      </c>
      <c r="G278" s="544"/>
      <c r="H278" s="544"/>
      <c r="I278" s="544"/>
      <c r="J278" s="454"/>
      <c r="K278" s="151" t="str">
        <f t="shared" si="5"/>
        <v>Leke</v>
      </c>
      <c r="L278" s="290">
        <v>129433</v>
      </c>
      <c r="M278" s="5"/>
      <c r="N278" s="6"/>
    </row>
    <row r="279" spans="2:14">
      <c r="B279" s="4"/>
      <c r="C279" s="131"/>
      <c r="E279" s="289" t="s">
        <v>96</v>
      </c>
      <c r="F279" s="544" t="s">
        <v>317</v>
      </c>
      <c r="G279" s="544"/>
      <c r="H279" s="544"/>
      <c r="I279" s="544"/>
      <c r="J279" s="454"/>
      <c r="K279" s="151" t="str">
        <f t="shared" si="5"/>
        <v>Nuk ka</v>
      </c>
      <c r="L279" s="290">
        <v>0</v>
      </c>
      <c r="M279" s="5"/>
      <c r="N279" s="6"/>
    </row>
    <row r="280" spans="2:14">
      <c r="B280" s="4"/>
      <c r="C280" s="131"/>
      <c r="E280" s="289" t="s">
        <v>96</v>
      </c>
      <c r="F280" s="544" t="s">
        <v>261</v>
      </c>
      <c r="G280" s="544"/>
      <c r="H280" s="544"/>
      <c r="I280" s="544"/>
      <c r="J280" s="454"/>
      <c r="K280" s="151" t="str">
        <f t="shared" si="5"/>
        <v>Leke</v>
      </c>
      <c r="L280" s="290">
        <v>2085</v>
      </c>
      <c r="M280" s="5"/>
      <c r="N280" s="6"/>
    </row>
    <row r="281" spans="2:14">
      <c r="B281" s="4"/>
      <c r="C281" s="131"/>
      <c r="E281" s="289" t="s">
        <v>96</v>
      </c>
      <c r="F281" s="544" t="s">
        <v>262</v>
      </c>
      <c r="G281" s="544"/>
      <c r="H281" s="544"/>
      <c r="I281" s="544"/>
      <c r="J281" s="454"/>
      <c r="K281" s="151" t="str">
        <f t="shared" si="5"/>
        <v>Nuk ka</v>
      </c>
      <c r="L281" s="290">
        <v>0</v>
      </c>
      <c r="M281" s="5"/>
      <c r="N281" s="6"/>
    </row>
    <row r="282" spans="2:14">
      <c r="B282" s="4"/>
      <c r="C282" s="131"/>
      <c r="E282" s="289" t="s">
        <v>96</v>
      </c>
      <c r="F282" s="541" t="s">
        <v>263</v>
      </c>
      <c r="G282" s="541"/>
      <c r="H282" s="541"/>
      <c r="I282" s="541"/>
      <c r="J282" s="454"/>
      <c r="K282" s="151" t="str">
        <f t="shared" si="5"/>
        <v>Nuk ka</v>
      </c>
      <c r="L282" s="290">
        <v>0</v>
      </c>
      <c r="M282" s="5"/>
      <c r="N282" s="6"/>
    </row>
    <row r="283" spans="2:14">
      <c r="B283" s="4"/>
      <c r="C283" s="131"/>
      <c r="E283" s="289" t="s">
        <v>96</v>
      </c>
      <c r="F283" s="542" t="s">
        <v>264</v>
      </c>
      <c r="G283" s="542"/>
      <c r="H283" s="542"/>
      <c r="I283" s="542"/>
      <c r="J283" s="454"/>
      <c r="K283" s="151" t="str">
        <f t="shared" si="5"/>
        <v>Leke</v>
      </c>
      <c r="L283" s="290">
        <v>4000</v>
      </c>
      <c r="M283" s="5"/>
      <c r="N283" s="6"/>
    </row>
    <row r="284" spans="2:14">
      <c r="B284" s="4"/>
      <c r="C284" s="131"/>
      <c r="E284" s="289" t="s">
        <v>96</v>
      </c>
      <c r="F284" s="543" t="s">
        <v>280</v>
      </c>
      <c r="G284" s="543"/>
      <c r="H284" s="543"/>
      <c r="I284" s="543"/>
      <c r="J284" s="454"/>
      <c r="K284" s="151" t="str">
        <f t="shared" si="5"/>
        <v>Nuk ka</v>
      </c>
      <c r="L284" s="290">
        <v>0</v>
      </c>
      <c r="M284" s="5"/>
      <c r="N284" s="6"/>
    </row>
    <row r="285" spans="2:14">
      <c r="B285" s="4"/>
      <c r="C285" s="131"/>
      <c r="E285" s="289" t="s">
        <v>96</v>
      </c>
      <c r="F285" s="543" t="s">
        <v>281</v>
      </c>
      <c r="G285" s="543"/>
      <c r="H285" s="543"/>
      <c r="I285" s="543"/>
      <c r="J285" s="454"/>
      <c r="K285" s="151" t="str">
        <f t="shared" si="5"/>
        <v>Nuk ka</v>
      </c>
      <c r="L285" s="290">
        <v>0</v>
      </c>
      <c r="M285" s="5"/>
      <c r="N285" s="6"/>
    </row>
    <row r="286" spans="2:14" ht="12.75" customHeight="1">
      <c r="B286" s="4"/>
      <c r="C286" s="131"/>
      <c r="E286" s="289" t="s">
        <v>96</v>
      </c>
      <c r="F286" s="542" t="s">
        <v>265</v>
      </c>
      <c r="G286" s="542"/>
      <c r="H286" s="542"/>
      <c r="I286" s="542"/>
      <c r="J286" s="454"/>
      <c r="K286" s="151" t="str">
        <f t="shared" si="5"/>
        <v>Nuk ka</v>
      </c>
      <c r="L286" s="290">
        <v>0</v>
      </c>
      <c r="M286" s="5"/>
      <c r="N286" s="6"/>
    </row>
    <row r="287" spans="2:14" ht="12.75" customHeight="1">
      <c r="B287" s="4"/>
      <c r="C287" s="131"/>
      <c r="E287" s="289" t="s">
        <v>96</v>
      </c>
      <c r="F287" s="542" t="s">
        <v>266</v>
      </c>
      <c r="G287" s="542"/>
      <c r="H287" s="542"/>
      <c r="I287" s="542"/>
      <c r="J287" s="454"/>
      <c r="K287" s="151" t="str">
        <f t="shared" si="5"/>
        <v>Nuk ka</v>
      </c>
      <c r="L287" s="290">
        <v>0</v>
      </c>
      <c r="M287" s="5"/>
      <c r="N287" s="6"/>
    </row>
    <row r="288" spans="2:14" ht="12.75" customHeight="1">
      <c r="B288" s="4"/>
      <c r="C288" s="131"/>
      <c r="E288" s="289" t="s">
        <v>96</v>
      </c>
      <c r="F288" s="540" t="s">
        <v>267</v>
      </c>
      <c r="G288" s="540"/>
      <c r="H288" s="540"/>
      <c r="I288" s="540"/>
      <c r="J288" s="454"/>
      <c r="K288" s="151" t="str">
        <f t="shared" si="5"/>
        <v>Nuk ka</v>
      </c>
      <c r="L288" s="314">
        <v>0</v>
      </c>
      <c r="M288" s="5"/>
      <c r="N288" s="6"/>
    </row>
    <row r="289" spans="2:14" ht="12.75" customHeight="1">
      <c r="B289" s="4"/>
      <c r="C289" s="131"/>
      <c r="E289" s="289" t="s">
        <v>96</v>
      </c>
      <c r="F289" s="540" t="s">
        <v>268</v>
      </c>
      <c r="G289" s="540"/>
      <c r="H289" s="540"/>
      <c r="I289" s="540"/>
      <c r="J289" s="454"/>
      <c r="K289" s="151" t="str">
        <f t="shared" si="5"/>
        <v>Leke</v>
      </c>
      <c r="L289" s="314">
        <v>21523</v>
      </c>
      <c r="M289" s="5"/>
      <c r="N289" s="6"/>
    </row>
    <row r="290" spans="2:14" ht="12.75" customHeight="1">
      <c r="B290" s="4"/>
      <c r="C290" s="131"/>
      <c r="E290" s="289" t="s">
        <v>96</v>
      </c>
      <c r="F290" s="540" t="s">
        <v>269</v>
      </c>
      <c r="G290" s="540"/>
      <c r="H290" s="540"/>
      <c r="I290" s="540"/>
      <c r="J290" s="454"/>
      <c r="K290" s="151" t="str">
        <f t="shared" si="5"/>
        <v>Leke</v>
      </c>
      <c r="L290" s="314">
        <v>171444.9</v>
      </c>
      <c r="M290" s="5"/>
      <c r="N290" s="6"/>
    </row>
    <row r="291" spans="2:14" ht="12.75" customHeight="1">
      <c r="B291" s="4"/>
      <c r="C291" s="131"/>
      <c r="E291" s="289" t="s">
        <v>96</v>
      </c>
      <c r="F291" s="540" t="s">
        <v>270</v>
      </c>
      <c r="G291" s="540"/>
      <c r="H291" s="540"/>
      <c r="I291" s="540"/>
      <c r="J291" s="455"/>
      <c r="K291" s="151" t="str">
        <f t="shared" si="5"/>
        <v>Leke</v>
      </c>
      <c r="L291" s="314">
        <v>19099</v>
      </c>
      <c r="M291" s="5"/>
      <c r="N291" s="6"/>
    </row>
    <row r="292" spans="2:14" ht="12.75" customHeight="1">
      <c r="B292" s="4"/>
      <c r="C292" s="131"/>
      <c r="E292" s="289" t="s">
        <v>96</v>
      </c>
      <c r="F292" s="540" t="s">
        <v>271</v>
      </c>
      <c r="G292" s="540"/>
      <c r="H292" s="540"/>
      <c r="I292" s="540"/>
      <c r="J292" s="454"/>
      <c r="K292" s="151" t="str">
        <f t="shared" si="5"/>
        <v>Leke</v>
      </c>
      <c r="L292" s="314">
        <v>33100</v>
      </c>
      <c r="M292" s="5"/>
      <c r="N292" s="6"/>
    </row>
    <row r="293" spans="2:14">
      <c r="B293" s="4"/>
      <c r="C293" s="131"/>
      <c r="E293" s="289" t="s">
        <v>96</v>
      </c>
      <c r="F293" s="540" t="s">
        <v>272</v>
      </c>
      <c r="G293" s="540"/>
      <c r="H293" s="540"/>
      <c r="I293" s="540"/>
      <c r="J293" s="454"/>
      <c r="K293" s="151" t="str">
        <f t="shared" si="5"/>
        <v>Leke</v>
      </c>
      <c r="L293" s="314">
        <v>44887</v>
      </c>
      <c r="M293" s="5"/>
      <c r="N293" s="6"/>
    </row>
    <row r="294" spans="2:14" ht="12.75" customHeight="1">
      <c r="B294" s="4"/>
      <c r="C294" s="131"/>
      <c r="E294" s="289" t="s">
        <v>96</v>
      </c>
      <c r="F294" s="540" t="s">
        <v>273</v>
      </c>
      <c r="G294" s="540"/>
      <c r="H294" s="540"/>
      <c r="I294" s="540"/>
      <c r="J294" s="454"/>
      <c r="K294" s="151" t="str">
        <f t="shared" si="5"/>
        <v>Leke</v>
      </c>
      <c r="L294" s="314">
        <v>8120</v>
      </c>
      <c r="M294" s="5"/>
      <c r="N294" s="6"/>
    </row>
    <row r="295" spans="2:14" ht="12.75" customHeight="1">
      <c r="B295" s="4"/>
      <c r="C295" s="131"/>
      <c r="E295" s="289" t="s">
        <v>96</v>
      </c>
      <c r="F295" s="540" t="s">
        <v>274</v>
      </c>
      <c r="G295" s="540"/>
      <c r="H295" s="540"/>
      <c r="I295" s="540"/>
      <c r="J295" s="459"/>
      <c r="K295" s="151" t="str">
        <f t="shared" si="5"/>
        <v>Nuk ka</v>
      </c>
      <c r="L295" s="314">
        <v>0</v>
      </c>
      <c r="M295" s="5"/>
      <c r="N295" s="6"/>
    </row>
    <row r="296" spans="2:14">
      <c r="B296" s="4"/>
      <c r="C296" s="131"/>
      <c r="E296" s="289" t="s">
        <v>96</v>
      </c>
      <c r="F296" s="543" t="s">
        <v>282</v>
      </c>
      <c r="G296" s="543"/>
      <c r="H296" s="543"/>
      <c r="I296" s="543"/>
      <c r="J296" s="454"/>
      <c r="K296" s="151" t="str">
        <f t="shared" si="5"/>
        <v>Nuk ka</v>
      </c>
      <c r="L296" s="314">
        <v>0</v>
      </c>
      <c r="M296" s="5"/>
      <c r="N296" s="6"/>
    </row>
    <row r="297" spans="2:14">
      <c r="B297" s="4"/>
      <c r="C297" s="131"/>
      <c r="E297" s="289" t="s">
        <v>96</v>
      </c>
      <c r="F297" s="543" t="s">
        <v>283</v>
      </c>
      <c r="G297" s="543"/>
      <c r="H297" s="543"/>
      <c r="I297" s="543"/>
      <c r="J297" s="454"/>
      <c r="K297" s="151" t="str">
        <f t="shared" si="5"/>
        <v>Nuk ka</v>
      </c>
      <c r="L297" s="358">
        <v>0</v>
      </c>
      <c r="M297" s="5"/>
      <c r="N297" s="6"/>
    </row>
    <row r="298" spans="2:14">
      <c r="B298" s="4"/>
      <c r="C298" s="131"/>
      <c r="E298" s="289" t="s">
        <v>96</v>
      </c>
      <c r="F298" s="543" t="s">
        <v>284</v>
      </c>
      <c r="G298" s="543"/>
      <c r="H298" s="543"/>
      <c r="I298" s="543"/>
      <c r="J298" s="454"/>
      <c r="K298" s="151" t="str">
        <f t="shared" si="5"/>
        <v>Leke</v>
      </c>
      <c r="L298" s="358">
        <v>2123.38</v>
      </c>
      <c r="M298" s="5"/>
      <c r="N298" s="6"/>
    </row>
    <row r="299" spans="2:14">
      <c r="B299" s="4"/>
      <c r="C299" s="131"/>
      <c r="E299" s="289" t="s">
        <v>96</v>
      </c>
      <c r="F299" s="540" t="s">
        <v>97</v>
      </c>
      <c r="G299" s="540"/>
      <c r="H299" s="540"/>
      <c r="I299" s="540"/>
      <c r="J299" s="455"/>
      <c r="K299" s="151" t="str">
        <f t="shared" si="5"/>
        <v>Nuk ka</v>
      </c>
      <c r="L299" s="284">
        <v>0</v>
      </c>
      <c r="M299" s="5"/>
      <c r="N299" s="6"/>
    </row>
    <row r="300" spans="2:14">
      <c r="B300" s="4"/>
      <c r="C300" s="131"/>
      <c r="E300" s="289"/>
      <c r="F300" s="293"/>
      <c r="G300" s="293"/>
      <c r="H300" s="293"/>
      <c r="I300" s="293"/>
      <c r="J300" s="406"/>
      <c r="K300" s="151"/>
      <c r="L300" s="284"/>
      <c r="M300" s="5"/>
      <c r="N300" s="6"/>
    </row>
    <row r="301" spans="2:14">
      <c r="B301" s="4"/>
      <c r="C301" s="131"/>
      <c r="F301" s="132"/>
      <c r="G301" s="132"/>
      <c r="H301" s="132"/>
      <c r="I301" s="5"/>
      <c r="J301" s="394"/>
      <c r="K301" s="151"/>
      <c r="L301" s="284"/>
      <c r="M301" s="5"/>
      <c r="N301" s="6"/>
    </row>
    <row r="302" spans="2:14" s="291" customFormat="1">
      <c r="B302" s="298"/>
      <c r="C302" s="131">
        <v>10</v>
      </c>
      <c r="F302" s="132" t="s">
        <v>54</v>
      </c>
      <c r="G302" s="132"/>
      <c r="H302" s="132"/>
      <c r="I302" s="166"/>
      <c r="J302" s="402"/>
      <c r="K302" s="151" t="str">
        <f t="shared" si="5"/>
        <v>Nuk ka</v>
      </c>
      <c r="L302" s="301">
        <v>0</v>
      </c>
      <c r="M302" s="166"/>
      <c r="N302" s="299"/>
    </row>
    <row r="303" spans="2:14">
      <c r="B303" s="4"/>
      <c r="C303" s="131"/>
      <c r="E303" s="289" t="s">
        <v>96</v>
      </c>
      <c r="F303" s="539" t="s">
        <v>275</v>
      </c>
      <c r="G303" s="539"/>
      <c r="H303" s="539"/>
      <c r="I303" s="539"/>
      <c r="J303" s="456"/>
      <c r="K303" s="151" t="str">
        <f t="shared" si="5"/>
        <v>Nuk ka</v>
      </c>
      <c r="L303" s="290"/>
      <c r="M303" s="5"/>
      <c r="N303" s="6"/>
    </row>
    <row r="304" spans="2:14">
      <c r="B304" s="4"/>
      <c r="C304" s="131"/>
      <c r="E304" s="289" t="s">
        <v>96</v>
      </c>
      <c r="F304" s="539" t="s">
        <v>276</v>
      </c>
      <c r="G304" s="539"/>
      <c r="H304" s="539"/>
      <c r="I304" s="539"/>
      <c r="J304" s="456"/>
      <c r="K304" s="151" t="str">
        <f t="shared" si="5"/>
        <v>Nuk ka</v>
      </c>
      <c r="L304" s="290"/>
      <c r="M304" s="5"/>
      <c r="N304" s="6"/>
    </row>
    <row r="305" spans="2:14">
      <c r="B305" s="4"/>
      <c r="C305" s="131"/>
      <c r="F305" s="112"/>
      <c r="G305" s="112"/>
      <c r="H305" s="112"/>
      <c r="I305" s="5"/>
      <c r="J305" s="460"/>
      <c r="K305" s="151"/>
      <c r="L305" s="284"/>
      <c r="M305" s="5"/>
      <c r="N305" s="6"/>
    </row>
    <row r="306" spans="2:14" s="291" customFormat="1">
      <c r="B306" s="298"/>
      <c r="C306" s="131">
        <v>11</v>
      </c>
      <c r="F306" s="132" t="s">
        <v>119</v>
      </c>
      <c r="G306" s="132"/>
      <c r="H306" s="132"/>
      <c r="I306" s="166"/>
      <c r="J306" s="407"/>
      <c r="K306" s="151" t="str">
        <f t="shared" si="5"/>
        <v>Nuk ka</v>
      </c>
      <c r="L306" s="301">
        <v>0</v>
      </c>
      <c r="M306" s="166"/>
      <c r="N306" s="299"/>
    </row>
    <row r="307" spans="2:14" s="291" customFormat="1">
      <c r="B307" s="298"/>
      <c r="C307" s="131"/>
      <c r="E307" s="289" t="s">
        <v>96</v>
      </c>
      <c r="F307" s="543" t="s">
        <v>277</v>
      </c>
      <c r="G307" s="543"/>
      <c r="H307" s="543"/>
      <c r="I307" s="543"/>
      <c r="J307" s="456"/>
      <c r="K307" s="151" t="str">
        <f t="shared" si="5"/>
        <v>Nuk ka</v>
      </c>
      <c r="L307" s="290"/>
      <c r="M307" s="166"/>
      <c r="N307" s="299"/>
    </row>
    <row r="308" spans="2:14" s="291" customFormat="1">
      <c r="B308" s="298"/>
      <c r="C308" s="131"/>
      <c r="E308" s="289" t="s">
        <v>96</v>
      </c>
      <c r="F308" s="543" t="s">
        <v>278</v>
      </c>
      <c r="G308" s="543"/>
      <c r="H308" s="543"/>
      <c r="I308" s="543"/>
      <c r="J308" s="456"/>
      <c r="K308" s="151" t="str">
        <f t="shared" si="5"/>
        <v>Nuk ka</v>
      </c>
      <c r="L308" s="290"/>
      <c r="M308" s="166"/>
      <c r="N308" s="299"/>
    </row>
    <row r="309" spans="2:14">
      <c r="B309" s="4"/>
      <c r="C309" s="131"/>
      <c r="F309" s="112"/>
      <c r="G309" s="112"/>
      <c r="H309" s="112"/>
      <c r="I309" s="5"/>
      <c r="J309" s="394"/>
      <c r="K309" s="151"/>
      <c r="L309" s="284"/>
      <c r="M309" s="5"/>
      <c r="N309" s="6"/>
    </row>
    <row r="310" spans="2:14" s="291" customFormat="1">
      <c r="B310" s="298"/>
      <c r="C310" s="131">
        <v>12</v>
      </c>
      <c r="F310" s="571" t="s">
        <v>55</v>
      </c>
      <c r="G310" s="571"/>
      <c r="H310" s="571"/>
      <c r="I310" s="571"/>
      <c r="J310" s="571"/>
      <c r="K310" s="151" t="str">
        <f t="shared" si="5"/>
        <v>Leke</v>
      </c>
      <c r="L310" s="301">
        <v>-35192.269999999997</v>
      </c>
      <c r="M310" s="166"/>
      <c r="N310" s="299"/>
    </row>
    <row r="311" spans="2:14">
      <c r="B311" s="4"/>
      <c r="C311" s="131"/>
      <c r="D311" s="291">
        <v>1</v>
      </c>
      <c r="E311" s="289" t="s">
        <v>96</v>
      </c>
      <c r="F311" s="149" t="s">
        <v>56</v>
      </c>
      <c r="G311" s="149"/>
      <c r="H311" s="149"/>
      <c r="I311" s="149"/>
      <c r="J311" s="461"/>
      <c r="K311" s="151" t="str">
        <f t="shared" ref="K311:K331" si="6">IF(L311=0,"Nuk ka","Leke")</f>
        <v>Nuk ka</v>
      </c>
      <c r="L311" s="284">
        <v>0</v>
      </c>
      <c r="M311" s="5"/>
      <c r="N311" s="6"/>
    </row>
    <row r="312" spans="2:14">
      <c r="B312" s="4"/>
      <c r="C312" s="131"/>
      <c r="D312" s="291"/>
      <c r="E312" s="289"/>
      <c r="F312" s="149"/>
      <c r="G312" s="572" t="s">
        <v>286</v>
      </c>
      <c r="H312" s="572"/>
      <c r="I312" s="572"/>
      <c r="J312" s="456"/>
      <c r="K312" s="151" t="str">
        <f t="shared" si="6"/>
        <v>Nuk ka</v>
      </c>
      <c r="L312" s="284"/>
      <c r="M312" s="5"/>
      <c r="N312" s="6"/>
    </row>
    <row r="313" spans="2:14">
      <c r="B313" s="4"/>
      <c r="C313" s="131"/>
      <c r="D313" s="291"/>
      <c r="E313" s="289"/>
      <c r="F313" s="149"/>
      <c r="G313" s="569" t="s">
        <v>287</v>
      </c>
      <c r="H313" s="569"/>
      <c r="I313" s="569"/>
      <c r="J313" s="462"/>
      <c r="K313" s="151" t="str">
        <f t="shared" si="6"/>
        <v>Nuk ka</v>
      </c>
      <c r="L313" s="284"/>
      <c r="M313" s="5"/>
      <c r="N313" s="6"/>
    </row>
    <row r="314" spans="2:14">
      <c r="B314" s="4"/>
      <c r="C314" s="131"/>
      <c r="D314" s="291"/>
      <c r="E314" s="289"/>
      <c r="F314" s="149"/>
      <c r="G314" s="569" t="s">
        <v>288</v>
      </c>
      <c r="H314" s="569"/>
      <c r="I314" s="569"/>
      <c r="J314" s="462"/>
      <c r="K314" s="151" t="str">
        <f t="shared" si="6"/>
        <v>Nuk ka</v>
      </c>
      <c r="L314" s="284">
        <v>0</v>
      </c>
      <c r="M314" s="5"/>
      <c r="N314" s="6"/>
    </row>
    <row r="315" spans="2:14">
      <c r="B315" s="4"/>
      <c r="C315" s="131"/>
      <c r="D315" s="291"/>
      <c r="E315" s="289"/>
      <c r="F315" s="149"/>
      <c r="G315" s="300"/>
      <c r="H315" s="149"/>
      <c r="I315" s="149"/>
      <c r="J315" s="408"/>
      <c r="K315" s="151"/>
      <c r="L315" s="284"/>
      <c r="M315" s="5"/>
      <c r="N315" s="6"/>
    </row>
    <row r="316" spans="2:14">
      <c r="B316" s="4"/>
      <c r="C316" s="131"/>
      <c r="D316" s="291">
        <v>2</v>
      </c>
      <c r="E316" s="289" t="s">
        <v>96</v>
      </c>
      <c r="F316" s="547" t="s">
        <v>120</v>
      </c>
      <c r="G316" s="547"/>
      <c r="H316" s="547"/>
      <c r="I316" s="547"/>
      <c r="J316" s="547"/>
      <c r="K316" s="151" t="str">
        <f t="shared" si="6"/>
        <v>Leke</v>
      </c>
      <c r="L316" s="284">
        <v>173.98</v>
      </c>
      <c r="M316" s="5"/>
      <c r="N316" s="6"/>
    </row>
    <row r="317" spans="2:14">
      <c r="B317" s="4"/>
      <c r="C317" s="131"/>
      <c r="D317" s="291"/>
      <c r="E317" s="289"/>
      <c r="G317" s="547" t="s">
        <v>285</v>
      </c>
      <c r="H317" s="547"/>
      <c r="I317" s="547"/>
      <c r="J317" s="463"/>
      <c r="K317" s="151" t="str">
        <f t="shared" si="6"/>
        <v>Leke</v>
      </c>
      <c r="L317" s="290">
        <v>204</v>
      </c>
      <c r="M317" s="5"/>
      <c r="N317" s="6"/>
    </row>
    <row r="318" spans="2:14">
      <c r="B318" s="4"/>
      <c r="C318" s="131"/>
      <c r="D318" s="291"/>
      <c r="E318" s="289"/>
      <c r="F318" s="288"/>
      <c r="G318" s="543" t="s">
        <v>233</v>
      </c>
      <c r="H318" s="543"/>
      <c r="I318" s="543"/>
      <c r="J318" s="463"/>
      <c r="K318" s="151" t="str">
        <f t="shared" si="6"/>
        <v>Leke</v>
      </c>
      <c r="L318" s="290">
        <v>30.02</v>
      </c>
      <c r="M318" s="5"/>
      <c r="N318" s="6"/>
    </row>
    <row r="319" spans="2:14">
      <c r="B319" s="4"/>
      <c r="C319" s="131"/>
      <c r="D319" s="291"/>
      <c r="E319" s="289"/>
      <c r="F319" s="288"/>
      <c r="G319" s="300"/>
      <c r="H319" s="288"/>
      <c r="I319" s="288"/>
      <c r="J319" s="409"/>
      <c r="K319" s="151"/>
      <c r="L319" s="284"/>
      <c r="M319" s="5"/>
      <c r="N319" s="6"/>
    </row>
    <row r="320" spans="2:14">
      <c r="B320" s="4"/>
      <c r="C320" s="131"/>
      <c r="D320" s="291">
        <v>3</v>
      </c>
      <c r="E320" s="289" t="s">
        <v>96</v>
      </c>
      <c r="F320" s="547" t="s">
        <v>57</v>
      </c>
      <c r="G320" s="547"/>
      <c r="H320" s="547"/>
      <c r="I320" s="547"/>
      <c r="J320" s="547"/>
      <c r="K320" s="151" t="str">
        <f t="shared" si="6"/>
        <v>Leke</v>
      </c>
      <c r="L320" s="284">
        <v>-35366.25</v>
      </c>
      <c r="M320" s="5"/>
      <c r="N320" s="6"/>
    </row>
    <row r="321" spans="2:16">
      <c r="B321" s="4"/>
      <c r="C321" s="131"/>
      <c r="D321" s="291"/>
      <c r="E321" s="289"/>
      <c r="F321" s="288"/>
      <c r="G321" s="539" t="s">
        <v>289</v>
      </c>
      <c r="H321" s="539"/>
      <c r="I321" s="539"/>
      <c r="J321" s="456"/>
      <c r="K321" s="151" t="str">
        <f t="shared" si="6"/>
        <v>Leke</v>
      </c>
      <c r="L321" s="314">
        <v>220.32</v>
      </c>
      <c r="M321" s="5"/>
      <c r="N321" s="6"/>
    </row>
    <row r="322" spans="2:16">
      <c r="B322" s="4"/>
      <c r="C322" s="131"/>
      <c r="D322" s="291"/>
      <c r="E322" s="289"/>
      <c r="F322" s="288"/>
      <c r="G322" s="539" t="s">
        <v>231</v>
      </c>
      <c r="H322" s="539"/>
      <c r="I322" s="539"/>
      <c r="J322" s="456"/>
      <c r="K322" s="151" t="str">
        <f t="shared" si="6"/>
        <v>Leke</v>
      </c>
      <c r="L322" s="314">
        <v>35586.57</v>
      </c>
      <c r="M322" s="5"/>
      <c r="N322" s="6"/>
    </row>
    <row r="323" spans="2:16">
      <c r="B323" s="4"/>
      <c r="C323" s="131"/>
      <c r="D323" s="291"/>
      <c r="E323" s="289"/>
      <c r="F323" s="288"/>
      <c r="G323" s="288"/>
      <c r="H323" s="288"/>
      <c r="I323" s="288"/>
      <c r="J323" s="464"/>
      <c r="K323" s="151"/>
      <c r="L323" s="284"/>
      <c r="M323" s="5"/>
      <c r="N323" s="6"/>
    </row>
    <row r="324" spans="2:16">
      <c r="B324" s="4"/>
      <c r="C324" s="131"/>
      <c r="D324" s="291">
        <v>4</v>
      </c>
      <c r="E324" s="289" t="s">
        <v>96</v>
      </c>
      <c r="F324" s="547" t="s">
        <v>58</v>
      </c>
      <c r="G324" s="547"/>
      <c r="H324" s="547"/>
      <c r="I324" s="547"/>
      <c r="J324" s="547"/>
      <c r="K324" s="151" t="str">
        <f t="shared" si="6"/>
        <v>Nuk ka</v>
      </c>
      <c r="L324" s="284">
        <v>0</v>
      </c>
      <c r="M324" s="5"/>
      <c r="N324" s="6"/>
    </row>
    <row r="325" spans="2:16">
      <c r="B325" s="4"/>
      <c r="C325" s="131"/>
      <c r="D325" s="291"/>
      <c r="E325" s="289"/>
      <c r="F325" s="288"/>
      <c r="G325" s="543" t="s">
        <v>290</v>
      </c>
      <c r="H325" s="543"/>
      <c r="I325" s="543"/>
      <c r="J325" s="456"/>
      <c r="K325" s="151" t="str">
        <f t="shared" si="6"/>
        <v>Nuk ka</v>
      </c>
      <c r="L325" s="284"/>
      <c r="M325" s="5"/>
      <c r="N325" s="6"/>
    </row>
    <row r="326" spans="2:16">
      <c r="B326" s="4"/>
      <c r="C326" s="131"/>
      <c r="D326" s="291"/>
      <c r="E326" s="289"/>
      <c r="F326" s="288"/>
      <c r="G326" s="543" t="s">
        <v>291</v>
      </c>
      <c r="H326" s="543"/>
      <c r="I326" s="543"/>
      <c r="J326" s="456"/>
      <c r="K326" s="151" t="str">
        <f t="shared" si="6"/>
        <v>Nuk ka</v>
      </c>
      <c r="L326" s="284"/>
      <c r="M326" s="5"/>
      <c r="N326" s="6"/>
    </row>
    <row r="327" spans="2:16">
      <c r="B327" s="4"/>
      <c r="C327" s="131"/>
      <c r="F327" s="287"/>
      <c r="G327" s="149"/>
      <c r="H327" s="149"/>
      <c r="I327" s="5"/>
      <c r="J327" s="394"/>
      <c r="K327" s="151"/>
      <c r="L327" s="284"/>
      <c r="M327" s="5"/>
      <c r="N327" s="6"/>
    </row>
    <row r="328" spans="2:16">
      <c r="B328" s="4"/>
      <c r="C328" s="131">
        <v>14</v>
      </c>
      <c r="F328" s="570" t="s">
        <v>292</v>
      </c>
      <c r="G328" s="570"/>
      <c r="H328" s="570"/>
      <c r="I328" s="570"/>
      <c r="J328" s="570"/>
      <c r="K328" s="151" t="str">
        <f t="shared" si="6"/>
        <v>Leke</v>
      </c>
      <c r="L328" s="301">
        <v>906188.89999999991</v>
      </c>
      <c r="M328" s="5"/>
      <c r="N328" s="6"/>
      <c r="P328" s="213"/>
    </row>
    <row r="329" spans="2:16">
      <c r="B329" s="4"/>
      <c r="C329" s="131"/>
      <c r="F329" s="574" t="s">
        <v>323</v>
      </c>
      <c r="G329" s="574"/>
      <c r="H329" s="574"/>
      <c r="I329" s="574"/>
      <c r="J329" s="574"/>
      <c r="K329" s="151" t="str">
        <f t="shared" si="6"/>
        <v>Leke</v>
      </c>
      <c r="L329" s="284">
        <v>2123.38</v>
      </c>
      <c r="M329" s="5"/>
      <c r="N329" s="6"/>
    </row>
    <row r="330" spans="2:16">
      <c r="B330" s="4"/>
      <c r="C330" s="131">
        <v>15</v>
      </c>
      <c r="F330" s="573" t="s">
        <v>60</v>
      </c>
      <c r="G330" s="573"/>
      <c r="H330" s="573"/>
      <c r="I330" s="573"/>
      <c r="J330" s="573"/>
      <c r="K330" s="151" t="str">
        <f t="shared" si="6"/>
        <v>Leke</v>
      </c>
      <c r="L330" s="284">
        <v>68123.420999999988</v>
      </c>
      <c r="M330" s="5"/>
      <c r="N330" s="6"/>
    </row>
    <row r="331" spans="2:16">
      <c r="B331" s="4"/>
      <c r="C331" s="131">
        <v>16</v>
      </c>
      <c r="F331" s="571" t="s">
        <v>293</v>
      </c>
      <c r="G331" s="571"/>
      <c r="H331" s="571"/>
      <c r="I331" s="571"/>
      <c r="J331" s="571"/>
      <c r="K331" s="151" t="str">
        <f t="shared" si="6"/>
        <v>Leke</v>
      </c>
      <c r="L331" s="301">
        <v>838065.47899999993</v>
      </c>
      <c r="M331" s="5"/>
      <c r="N331" s="6"/>
    </row>
    <row r="332" spans="2:16">
      <c r="B332" s="4"/>
      <c r="C332" s="164"/>
      <c r="D332" s="5"/>
      <c r="E332" s="5"/>
      <c r="F332" s="167"/>
      <c r="G332" s="150"/>
      <c r="H332" s="5"/>
      <c r="I332" s="5"/>
      <c r="J332" s="394"/>
      <c r="K332" s="128"/>
      <c r="L332" s="284"/>
      <c r="M332" s="5"/>
      <c r="N332" s="6"/>
    </row>
    <row r="333" spans="2:16" ht="15.75">
      <c r="B333" s="4"/>
      <c r="C333" s="164"/>
      <c r="D333" s="181" t="s">
        <v>294</v>
      </c>
      <c r="E333" s="181"/>
      <c r="F333" s="124" t="s">
        <v>218</v>
      </c>
      <c r="G333" s="5"/>
      <c r="H333" s="5"/>
      <c r="I333" s="5"/>
      <c r="J333" s="394"/>
      <c r="K333" s="5"/>
      <c r="L333" s="5"/>
      <c r="M333" s="5"/>
      <c r="N333" s="6"/>
    </row>
    <row r="334" spans="2:16">
      <c r="B334" s="4"/>
      <c r="C334" s="164"/>
      <c r="D334" s="5"/>
      <c r="E334" s="5"/>
      <c r="F334" s="5"/>
      <c r="G334" s="5"/>
      <c r="H334" s="5"/>
      <c r="I334" s="5"/>
      <c r="J334" s="394"/>
      <c r="K334" s="5"/>
      <c r="L334" s="5"/>
      <c r="M334" s="5"/>
      <c r="N334" s="6"/>
    </row>
    <row r="335" spans="2:16">
      <c r="B335" s="4"/>
      <c r="C335" s="164"/>
      <c r="D335" s="5"/>
      <c r="E335" s="125"/>
      <c r="F335" s="126" t="s">
        <v>202</v>
      </c>
      <c r="G335" s="5"/>
      <c r="H335" s="5"/>
      <c r="I335" s="5"/>
      <c r="J335" s="394"/>
      <c r="K335" s="5"/>
      <c r="L335" s="5"/>
      <c r="M335" s="5"/>
      <c r="N335" s="6"/>
    </row>
    <row r="336" spans="2:16">
      <c r="B336" s="4"/>
      <c r="C336" s="164"/>
      <c r="D336" s="5"/>
      <c r="E336" s="126" t="s">
        <v>203</v>
      </c>
      <c r="F336" s="126"/>
      <c r="G336" s="5"/>
      <c r="H336" s="5"/>
      <c r="I336" s="5"/>
      <c r="J336" s="394"/>
      <c r="K336" s="5"/>
      <c r="L336" s="5"/>
      <c r="M336" s="150"/>
      <c r="N336" s="6"/>
    </row>
    <row r="337" spans="2:14">
      <c r="B337" s="4"/>
      <c r="C337" s="164"/>
      <c r="D337" s="5"/>
      <c r="E337" s="126"/>
      <c r="F337" s="126" t="s">
        <v>204</v>
      </c>
      <c r="G337" s="5"/>
      <c r="H337" s="5"/>
      <c r="I337" s="5"/>
      <c r="J337" s="394"/>
      <c r="K337" s="5"/>
      <c r="L337" s="5"/>
      <c r="M337" s="5"/>
      <c r="N337" s="6"/>
    </row>
    <row r="338" spans="2:14">
      <c r="B338" s="4"/>
      <c r="C338" s="164"/>
      <c r="D338" s="5"/>
      <c r="E338" s="126" t="s">
        <v>205</v>
      </c>
      <c r="F338" s="126"/>
      <c r="G338" s="5"/>
      <c r="H338" s="5"/>
      <c r="I338" s="5"/>
      <c r="J338" s="394"/>
      <c r="K338" s="5"/>
      <c r="L338" s="5"/>
      <c r="M338" s="5"/>
      <c r="N338" s="6"/>
    </row>
    <row r="339" spans="2:14">
      <c r="B339" s="4"/>
      <c r="C339" s="164"/>
      <c r="D339" s="5"/>
      <c r="E339" s="5"/>
      <c r="F339" s="5"/>
      <c r="G339" s="5"/>
      <c r="H339" s="5"/>
      <c r="I339" s="5"/>
      <c r="J339" s="394"/>
      <c r="K339" s="5"/>
      <c r="L339" s="5"/>
      <c r="M339" s="5"/>
      <c r="N339" s="6"/>
    </row>
    <row r="340" spans="2:14">
      <c r="B340" s="4"/>
      <c r="C340" s="164"/>
      <c r="D340" s="5"/>
      <c r="E340" s="5"/>
      <c r="F340" s="5"/>
      <c r="G340" s="5"/>
      <c r="H340" s="5"/>
      <c r="I340" s="5"/>
      <c r="J340" s="394"/>
      <c r="K340" s="5"/>
      <c r="L340" s="5"/>
      <c r="M340" s="5"/>
      <c r="N340" s="6"/>
    </row>
    <row r="341" spans="2:14">
      <c r="B341" s="4"/>
      <c r="C341" s="164"/>
      <c r="D341" s="5"/>
      <c r="E341" s="5"/>
      <c r="F341" s="5"/>
      <c r="G341" s="5"/>
      <c r="H341" s="5"/>
      <c r="I341" s="5"/>
      <c r="J341" s="394"/>
      <c r="K341" s="5"/>
      <c r="L341" s="5"/>
      <c r="M341" s="5"/>
      <c r="N341" s="6"/>
    </row>
    <row r="342" spans="2:14" ht="15.75">
      <c r="B342" s="4"/>
      <c r="C342" s="164"/>
      <c r="D342" s="5"/>
      <c r="E342" s="5"/>
      <c r="F342" s="164" t="s">
        <v>223</v>
      </c>
      <c r="G342" s="5"/>
      <c r="H342" s="5"/>
      <c r="I342" s="564" t="s">
        <v>74</v>
      </c>
      <c r="J342" s="564"/>
      <c r="K342" s="564"/>
      <c r="L342" s="564"/>
      <c r="M342" s="564"/>
      <c r="N342" s="6"/>
    </row>
    <row r="343" spans="2:14" ht="15.75">
      <c r="B343" s="4"/>
      <c r="C343" s="164"/>
      <c r="D343" s="5"/>
      <c r="E343" s="5"/>
      <c r="F343" s="164"/>
      <c r="G343" s="5"/>
      <c r="H343" s="5"/>
      <c r="I343" s="561" t="s">
        <v>308</v>
      </c>
      <c r="J343" s="561"/>
      <c r="K343" s="561"/>
      <c r="L343" s="561"/>
      <c r="M343" s="561"/>
      <c r="N343" s="6"/>
    </row>
    <row r="344" spans="2:14">
      <c r="B344" s="4"/>
      <c r="C344" s="164"/>
      <c r="D344" s="5"/>
      <c r="E344" s="5"/>
      <c r="F344" s="5"/>
      <c r="G344" s="5"/>
      <c r="H344" s="5"/>
      <c r="I344" s="5"/>
      <c r="J344" s="394"/>
      <c r="K344" s="5"/>
      <c r="L344" s="5"/>
      <c r="M344" s="5"/>
      <c r="N344" s="6"/>
    </row>
    <row r="345" spans="2:14">
      <c r="B345" s="4"/>
      <c r="C345" s="164"/>
      <c r="D345" s="5"/>
      <c r="E345" s="5"/>
      <c r="F345" s="5"/>
      <c r="G345" s="5"/>
      <c r="H345" s="5"/>
      <c r="I345" s="5"/>
      <c r="J345" s="394"/>
      <c r="K345" s="5"/>
      <c r="L345" s="5"/>
      <c r="M345" s="5"/>
      <c r="N345" s="6"/>
    </row>
    <row r="346" spans="2:14">
      <c r="B346" s="4"/>
      <c r="C346" s="164"/>
      <c r="D346" s="5"/>
      <c r="E346" s="5"/>
      <c r="F346" s="5"/>
      <c r="G346" s="5"/>
      <c r="H346" s="5"/>
      <c r="I346" s="5"/>
      <c r="J346" s="394"/>
      <c r="K346" s="5"/>
      <c r="L346" s="5"/>
      <c r="M346" s="5"/>
      <c r="N346" s="6"/>
    </row>
    <row r="347" spans="2:14">
      <c r="B347" s="7"/>
      <c r="C347" s="296"/>
      <c r="D347" s="8"/>
      <c r="E347" s="8"/>
      <c r="F347" s="8"/>
      <c r="G347" s="8"/>
      <c r="H347" s="8"/>
      <c r="I347" s="8"/>
      <c r="J347" s="410"/>
      <c r="K347" s="8"/>
      <c r="L347" s="8"/>
      <c r="M347" s="8"/>
      <c r="N347" s="9"/>
    </row>
  </sheetData>
  <sheetProtection formatCells="0" formatColumns="0" formatRows="0" insertColumns="0" insertRows="0" insertHyperlinks="0" deleteColumns="0" deleteRows="0" sort="0" autoFilter="0" pivotTables="0"/>
  <mergeCells count="130">
    <mergeCell ref="F31:L31"/>
    <mergeCell ref="F41:L41"/>
    <mergeCell ref="F35:J36"/>
    <mergeCell ref="F247:I247"/>
    <mergeCell ref="F246:I246"/>
    <mergeCell ref="F26:G26"/>
    <mergeCell ref="F27:G27"/>
    <mergeCell ref="F29:G29"/>
    <mergeCell ref="F28:G28"/>
    <mergeCell ref="E33:M33"/>
    <mergeCell ref="E120:E121"/>
    <mergeCell ref="F120:F121"/>
    <mergeCell ref="G120:I120"/>
    <mergeCell ref="F57:G57"/>
    <mergeCell ref="F39:J39"/>
    <mergeCell ref="F38:J38"/>
    <mergeCell ref="E35:E36"/>
    <mergeCell ref="H65:I65"/>
    <mergeCell ref="F50:G50"/>
    <mergeCell ref="F51:G51"/>
    <mergeCell ref="F37:J37"/>
    <mergeCell ref="F40:J40"/>
    <mergeCell ref="I19:J19"/>
    <mergeCell ref="F20:G20"/>
    <mergeCell ref="I20:J20"/>
    <mergeCell ref="F21:G21"/>
    <mergeCell ref="I21:J21"/>
    <mergeCell ref="F22:G22"/>
    <mergeCell ref="I22:J22"/>
    <mergeCell ref="F23:G23"/>
    <mergeCell ref="I23:J23"/>
    <mergeCell ref="I343:M343"/>
    <mergeCell ref="F153:G153"/>
    <mergeCell ref="F154:G154"/>
    <mergeCell ref="F160:G160"/>
    <mergeCell ref="I342:M342"/>
    <mergeCell ref="J120:L120"/>
    <mergeCell ref="F243:K243"/>
    <mergeCell ref="F259:J259"/>
    <mergeCell ref="F273:J273"/>
    <mergeCell ref="F245:J245"/>
    <mergeCell ref="F304:I304"/>
    <mergeCell ref="F303:I303"/>
    <mergeCell ref="G314:I314"/>
    <mergeCell ref="F328:J328"/>
    <mergeCell ref="F310:J310"/>
    <mergeCell ref="G313:I313"/>
    <mergeCell ref="G312:I312"/>
    <mergeCell ref="G318:I318"/>
    <mergeCell ref="F331:J331"/>
    <mergeCell ref="F330:J330"/>
    <mergeCell ref="F329:J329"/>
    <mergeCell ref="F316:J316"/>
    <mergeCell ref="F320:J320"/>
    <mergeCell ref="F324:J324"/>
    <mergeCell ref="B4:N4"/>
    <mergeCell ref="I30:J30"/>
    <mergeCell ref="F15:G15"/>
    <mergeCell ref="I15:J15"/>
    <mergeCell ref="F13:G14"/>
    <mergeCell ref="D6:E6"/>
    <mergeCell ref="E13:E14"/>
    <mergeCell ref="H13:H14"/>
    <mergeCell ref="I27:J27"/>
    <mergeCell ref="F17:G17"/>
    <mergeCell ref="I25:J25"/>
    <mergeCell ref="I29:J29"/>
    <mergeCell ref="I13:J14"/>
    <mergeCell ref="F24:G24"/>
    <mergeCell ref="F25:G25"/>
    <mergeCell ref="I17:J17"/>
    <mergeCell ref="I16:J16"/>
    <mergeCell ref="F16:G16"/>
    <mergeCell ref="I24:J24"/>
    <mergeCell ref="I26:J26"/>
    <mergeCell ref="F30:G30"/>
    <mergeCell ref="F18:G18"/>
    <mergeCell ref="I18:J18"/>
    <mergeCell ref="F19:G19"/>
    <mergeCell ref="F257:I257"/>
    <mergeCell ref="F256:I256"/>
    <mergeCell ref="F255:I255"/>
    <mergeCell ref="F254:I254"/>
    <mergeCell ref="F253:I253"/>
    <mergeCell ref="F252:I252"/>
    <mergeCell ref="F251:I251"/>
    <mergeCell ref="F250:J250"/>
    <mergeCell ref="F248:I248"/>
    <mergeCell ref="F261:J261"/>
    <mergeCell ref="F267:J267"/>
    <mergeCell ref="F265:I265"/>
    <mergeCell ref="F264:I264"/>
    <mergeCell ref="F263:I263"/>
    <mergeCell ref="F296:I296"/>
    <mergeCell ref="G326:I326"/>
    <mergeCell ref="G325:I325"/>
    <mergeCell ref="G322:I322"/>
    <mergeCell ref="G321:I321"/>
    <mergeCell ref="G317:I317"/>
    <mergeCell ref="F308:I308"/>
    <mergeCell ref="F307:I307"/>
    <mergeCell ref="F262:I262"/>
    <mergeCell ref="F274:I274"/>
    <mergeCell ref="F276:I276"/>
    <mergeCell ref="F281:I281"/>
    <mergeCell ref="F280:I280"/>
    <mergeCell ref="F279:I279"/>
    <mergeCell ref="F278:I278"/>
    <mergeCell ref="F297:I297"/>
    <mergeCell ref="F298:I298"/>
    <mergeCell ref="F299:I299"/>
    <mergeCell ref="F268:I268"/>
    <mergeCell ref="F269:I269"/>
    <mergeCell ref="F290:I290"/>
    <mergeCell ref="F291:I291"/>
    <mergeCell ref="F292:I292"/>
    <mergeCell ref="F293:I293"/>
    <mergeCell ref="F294:I294"/>
    <mergeCell ref="F295:I295"/>
    <mergeCell ref="F288:I288"/>
    <mergeCell ref="F289:I289"/>
    <mergeCell ref="F282:I282"/>
    <mergeCell ref="F283:I283"/>
    <mergeCell ref="F284:I284"/>
    <mergeCell ref="F285:I285"/>
    <mergeCell ref="F286:I286"/>
    <mergeCell ref="F287:I287"/>
    <mergeCell ref="F277:I277"/>
    <mergeCell ref="F271:I271"/>
    <mergeCell ref="F275:I275"/>
  </mergeCells>
  <phoneticPr fontId="0" type="noConversion"/>
  <printOptions horizontalCentered="1"/>
  <pageMargins left="0" right="0.26" top="0.49" bottom="0.48" header="0.37" footer="0.9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Kop.</vt:lpstr>
      <vt:lpstr>Aktivet</vt:lpstr>
      <vt:lpstr>Pasivet</vt:lpstr>
      <vt:lpstr>Rez.1</vt:lpstr>
      <vt:lpstr>Fluksi 2</vt:lpstr>
      <vt:lpstr>Kapitali 2</vt:lpstr>
      <vt:lpstr>Pasq.per AAM 1</vt:lpstr>
      <vt:lpstr>Shen.Spjeg.faqe 1 </vt:lpstr>
      <vt:lpstr>Shen.Shpjeg per PF 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2015-01-26T13:14:44Z</cp:lastPrinted>
  <dcterms:created xsi:type="dcterms:W3CDTF">2002-02-16T18:16:52Z</dcterms:created>
  <dcterms:modified xsi:type="dcterms:W3CDTF">2015-01-26T13:21:16Z</dcterms:modified>
</cp:coreProperties>
</file>