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/>
  <c r="C15"/>
  <c r="C14"/>
  <c r="C13"/>
  <c r="B13"/>
  <c r="C12"/>
  <c r="B12"/>
  <c r="C11"/>
  <c r="C10"/>
  <c r="C17" s="1"/>
  <c r="C25" s="1"/>
  <c r="C27" s="1"/>
  <c r="B10"/>
  <c r="B6"/>
  <c r="B17" s="1"/>
  <c r="B25" s="1"/>
  <c r="B27" s="1"/>
  <c r="N6" l="1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<sst xmlns="http://schemas.openxmlformats.org/spreadsheetml/2006/main" count="28" uniqueCount="27">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</sst>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J16" sqref="J1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f>5111020+78333+2069167</f>
        <v>7258520</v>
      </c>
      <c r="C6" s="4">
        <v>5004292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150000</v>
      </c>
      <c r="C7" s="1">
        <v>0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3">
        <v>0</v>
      </c>
      <c r="C9" s="23">
        <v>0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f>-3167417+27360</f>
        <v>-3140057</v>
      </c>
      <c r="C10" s="9">
        <f>-2208842</f>
        <v>-2208842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9">
        <f>-292154</f>
        <v>-292154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-1410709</v>
      </c>
      <c r="C12" s="16">
        <f>SUM(C13:C14)</f>
        <v>-2208898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f>-1131068</f>
        <v>-1131068</v>
      </c>
      <c r="C13" s="9">
        <f>-1892800</f>
        <v>-1892800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-279641</v>
      </c>
      <c r="C14" s="9">
        <f>-316098</f>
        <v>-316098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-1515258</v>
      </c>
      <c r="C15" s="14">
        <f>-1454303</f>
        <v>-1454303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f>-120000-148257-4167-3000-282054-12050</f>
        <v>-569528</v>
      </c>
      <c r="C16" s="14"/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772968</v>
      </c>
      <c r="C17" s="7">
        <f>SUM(C6:C12,C15:C16)</f>
        <v>-1159905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9">
        <v>0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9">
        <v>0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772968</v>
      </c>
      <c r="C25" s="6">
        <f>C17</f>
        <v>-1159905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-31148</v>
      </c>
      <c r="C26" s="4">
        <v>0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741820</v>
      </c>
      <c r="C27" s="2">
        <f>C25+C26</f>
        <v>-1159905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xxx</cp:lastModifiedBy>
  <dcterms:created xsi:type="dcterms:W3CDTF">2018-06-20T15:30:23Z</dcterms:created>
  <dcterms:modified xsi:type="dcterms:W3CDTF">2021-05-31T06:23:42Z</dcterms:modified>
</cp:coreProperties>
</file>