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<sst xmlns="http://schemas.openxmlformats.org/spreadsheetml/2006/main" count="414" uniqueCount="271">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</sst>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37" fontId="188" fillId="0" borderId="0" xfId="0" applyNumberFormat="1" applyFont="1" applyFill="1" applyBorder="1" applyAlignment="1">
      <alignment horizontal="right"/>
    </xf>
    <xf numFmtId="37" fontId="178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A67" sqref="A67"/>
    </sheetView>
  </sheetViews>
  <sheetFormatPr defaultRowHeight="15"/>
  <cols>
    <col min="1" max="1" width="73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48" t="s">
        <v>239</v>
      </c>
    </row>
    <row r="3" spans="1:6">
      <c r="A3" s="48" t="s">
        <v>240</v>
      </c>
    </row>
    <row r="4" spans="1:6">
      <c r="A4" s="48" t="s">
        <v>241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83" t="s">
        <v>212</v>
      </c>
      <c r="C7" s="83"/>
      <c r="D7" s="83" t="s">
        <v>213</v>
      </c>
      <c r="E7" s="55"/>
      <c r="F7" s="42"/>
    </row>
    <row r="8" spans="1:6">
      <c r="A8" s="46"/>
      <c r="B8" s="84">
        <v>2018</v>
      </c>
      <c r="C8" s="85"/>
      <c r="D8" s="84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79" t="s">
        <v>269</v>
      </c>
    </row>
    <row r="10" spans="1:6">
      <c r="A10" s="61" t="s">
        <v>261</v>
      </c>
      <c r="B10" s="82">
        <v>15601325</v>
      </c>
      <c r="C10" s="81"/>
      <c r="D10" s="82">
        <v>3904695</v>
      </c>
      <c r="E10" s="49"/>
      <c r="F10" s="78" t="s">
        <v>266</v>
      </c>
    </row>
    <row r="11" spans="1:6">
      <c r="A11" s="61" t="s">
        <v>263</v>
      </c>
      <c r="B11" s="62"/>
      <c r="C11" s="50"/>
      <c r="D11" s="62"/>
      <c r="E11" s="49"/>
      <c r="F11" s="78" t="s">
        <v>267</v>
      </c>
    </row>
    <row r="12" spans="1:6">
      <c r="A12" s="61" t="s">
        <v>264</v>
      </c>
      <c r="B12" s="62"/>
      <c r="C12" s="50"/>
      <c r="D12" s="62"/>
      <c r="E12" s="49"/>
      <c r="F12" s="78" t="s">
        <v>267</v>
      </c>
    </row>
    <row r="13" spans="1:6">
      <c r="A13" s="61" t="s">
        <v>265</v>
      </c>
      <c r="B13" s="62"/>
      <c r="C13" s="50"/>
      <c r="D13" s="62"/>
      <c r="E13" s="49"/>
      <c r="F13" s="78" t="s">
        <v>267</v>
      </c>
    </row>
    <row r="14" spans="1:6">
      <c r="A14" s="61" t="s">
        <v>262</v>
      </c>
      <c r="B14" s="62"/>
      <c r="C14" s="50"/>
      <c r="D14" s="62"/>
      <c r="E14" s="49"/>
      <c r="F14" s="78" t="s">
        <v>268</v>
      </c>
    </row>
    <row r="15" spans="1:6">
      <c r="A15" s="44" t="s">
        <v>216</v>
      </c>
      <c r="B15" s="62">
        <v>-59200</v>
      </c>
      <c r="C15" s="50"/>
      <c r="D15" s="62">
        <v>302300</v>
      </c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80"/>
      <c r="C18" s="80"/>
      <c r="D18" s="80"/>
      <c r="E18" s="49"/>
      <c r="F18" s="42"/>
    </row>
    <row r="19" spans="1:6">
      <c r="A19" s="61" t="s">
        <v>219</v>
      </c>
      <c r="B19" s="62">
        <v>-10250449</v>
      </c>
      <c r="C19" s="50"/>
      <c r="D19" s="62">
        <v>-3251499</v>
      </c>
      <c r="E19" s="49"/>
      <c r="F19" s="42"/>
    </row>
    <row r="20" spans="1:6">
      <c r="A20" s="61" t="s">
        <v>246</v>
      </c>
      <c r="B20" s="62"/>
      <c r="C20" s="50"/>
      <c r="D20" s="62"/>
      <c r="E20" s="49"/>
      <c r="F20" s="42"/>
    </row>
    <row r="21" spans="1:6">
      <c r="A21" s="44" t="s">
        <v>237</v>
      </c>
      <c r="B21" s="80"/>
      <c r="C21" s="81"/>
      <c r="D21" s="80"/>
      <c r="E21" s="49"/>
      <c r="F21" s="42"/>
    </row>
    <row r="22" spans="1:6">
      <c r="A22" s="61" t="s">
        <v>247</v>
      </c>
      <c r="B22" s="62">
        <v>-6303729</v>
      </c>
      <c r="C22" s="50"/>
      <c r="D22" s="62">
        <v>-6143238</v>
      </c>
      <c r="E22" s="49"/>
      <c r="F22" s="42"/>
    </row>
    <row r="23" spans="1:6">
      <c r="A23" s="61" t="s">
        <v>248</v>
      </c>
      <c r="B23" s="62">
        <v>-1052723</v>
      </c>
      <c r="C23" s="50"/>
      <c r="D23" s="62">
        <v>-1034273</v>
      </c>
      <c r="E23" s="49"/>
      <c r="F23" s="42"/>
    </row>
    <row r="24" spans="1:6">
      <c r="A24" s="61" t="s">
        <v>250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82"/>
      <c r="C26" s="81"/>
      <c r="D26" s="82"/>
      <c r="E26" s="49"/>
      <c r="F26" s="42"/>
    </row>
    <row r="27" spans="1:6">
      <c r="A27" s="44" t="s">
        <v>221</v>
      </c>
      <c r="B27" s="82">
        <v>-2069744</v>
      </c>
      <c r="C27" s="81"/>
      <c r="D27" s="82">
        <v>-1426485</v>
      </c>
      <c r="E27" s="49"/>
      <c r="F27" s="42"/>
    </row>
    <row r="28" spans="1:6">
      <c r="A28" s="44" t="s">
        <v>210</v>
      </c>
      <c r="B28" s="80"/>
      <c r="C28" s="81"/>
      <c r="D28" s="80"/>
      <c r="E28" s="49"/>
      <c r="F28" s="42"/>
    </row>
    <row r="29" spans="1:6" ht="15" customHeight="1">
      <c r="A29" s="61" t="s">
        <v>251</v>
      </c>
      <c r="B29" s="62"/>
      <c r="C29" s="50"/>
      <c r="D29" s="62">
        <v>0</v>
      </c>
      <c r="E29" s="49"/>
      <c r="F29" s="42"/>
    </row>
    <row r="30" spans="1:6" ht="15" customHeight="1">
      <c r="A30" s="61" t="s">
        <v>249</v>
      </c>
      <c r="B30" s="62"/>
      <c r="C30" s="50"/>
      <c r="D30" s="62"/>
      <c r="E30" s="49"/>
      <c r="F30" s="42"/>
    </row>
    <row r="31" spans="1:6" ht="15" customHeight="1">
      <c r="A31" s="61" t="s">
        <v>258</v>
      </c>
      <c r="B31" s="62"/>
      <c r="C31" s="50"/>
      <c r="D31" s="62"/>
      <c r="E31" s="49"/>
      <c r="F31" s="42"/>
    </row>
    <row r="32" spans="1:6" ht="15" customHeight="1">
      <c r="A32" s="61" t="s">
        <v>252</v>
      </c>
      <c r="B32" s="62">
        <v>3</v>
      </c>
      <c r="C32" s="50"/>
      <c r="D32" s="62">
        <v>54</v>
      </c>
      <c r="E32" s="49"/>
      <c r="F32" s="42"/>
    </row>
    <row r="33" spans="1:6" ht="15" customHeight="1">
      <c r="A33" s="61" t="s">
        <v>257</v>
      </c>
      <c r="B33" s="62"/>
      <c r="C33" s="50"/>
      <c r="D33" s="62"/>
      <c r="E33" s="49"/>
      <c r="F33" s="42"/>
    </row>
    <row r="34" spans="1:6" ht="15" customHeight="1">
      <c r="A34" s="61" t="s">
        <v>253</v>
      </c>
      <c r="B34" s="62">
        <v>126884</v>
      </c>
      <c r="C34" s="50"/>
      <c r="D34" s="62">
        <v>4933</v>
      </c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80"/>
      <c r="C36" s="86"/>
      <c r="D36" s="80"/>
      <c r="E36" s="80"/>
      <c r="F36" s="42"/>
    </row>
    <row r="37" spans="1:6">
      <c r="A37" s="61" t="s">
        <v>254</v>
      </c>
      <c r="B37" s="62"/>
      <c r="C37" s="50"/>
      <c r="D37" s="62"/>
      <c r="E37" s="49"/>
      <c r="F37" s="42"/>
    </row>
    <row r="38" spans="1:6" ht="30">
      <c r="A38" s="61" t="s">
        <v>256</v>
      </c>
      <c r="B38" s="62">
        <v>0</v>
      </c>
      <c r="C38" s="50"/>
      <c r="D38" s="62"/>
      <c r="E38" s="49"/>
      <c r="F38" s="42"/>
    </row>
    <row r="39" spans="1:6">
      <c r="A39" s="61" t="s">
        <v>255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6" t="s">
        <v>259</v>
      </c>
      <c r="B41" s="62"/>
      <c r="C41"/>
      <c r="D41" s="62"/>
      <c r="E41" s="49"/>
      <c r="F41" s="42"/>
    </row>
    <row r="42" spans="1:6">
      <c r="A42" s="44" t="s">
        <v>224</v>
      </c>
      <c r="B42" s="52">
        <f>SUM(B10:B41)</f>
        <v>-4007633</v>
      </c>
      <c r="C42"/>
      <c r="D42" s="52">
        <f t="shared" ref="D42" si="0">SUM(D10:D41)</f>
        <v>-7643513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242</v>
      </c>
      <c r="B47" s="64">
        <f>SUM(B42:B46)</f>
        <v>-4007633</v>
      </c>
      <c r="C47" s="56"/>
      <c r="D47" s="64">
        <f>SUM(D42:D46)</f>
        <v>-7643513</v>
      </c>
      <c r="E47" s="56"/>
      <c r="F47" s="42"/>
    </row>
    <row r="48" spans="1:6" ht="15.75" thickBot="1">
      <c r="A48" s="65"/>
      <c r="B48" s="66"/>
      <c r="C48" s="66"/>
      <c r="D48" s="66"/>
      <c r="E48" s="57"/>
      <c r="F48" s="42"/>
    </row>
    <row r="49" spans="1:6" ht="15.75" thickTop="1">
      <c r="A49" s="67" t="s">
        <v>243</v>
      </c>
      <c r="B49" s="80"/>
      <c r="C49" s="80"/>
      <c r="D49" s="80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7" t="s">
        <v>214</v>
      </c>
      <c r="B54" s="63"/>
      <c r="C54" s="51"/>
      <c r="D54" s="63"/>
      <c r="E54" s="35"/>
      <c r="F54" s="37"/>
    </row>
    <row r="55" spans="1:6">
      <c r="A55" s="67" t="s">
        <v>244</v>
      </c>
      <c r="B55" s="68">
        <f>SUM(B50:B54)</f>
        <v>0</v>
      </c>
      <c r="C55"/>
      <c r="D55" s="68">
        <f t="shared" ref="D55" si="1">SUM(D50:D54)</f>
        <v>0</v>
      </c>
      <c r="E55" s="58"/>
      <c r="F55" s="37"/>
    </row>
    <row r="56" spans="1:6">
      <c r="A56" s="69"/>
      <c r="B56" s="70"/>
      <c r="C56"/>
      <c r="D56" s="70"/>
      <c r="E56" s="58"/>
      <c r="F56" s="37"/>
    </row>
    <row r="57" spans="1:6" ht="15.75" thickBot="1">
      <c r="A57" s="67" t="s">
        <v>245</v>
      </c>
      <c r="B57" s="87">
        <f>B47+B55</f>
        <v>-4007633</v>
      </c>
      <c r="C57" s="73"/>
      <c r="D57" s="72">
        <f>D47+D55</f>
        <v>-7643513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4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49"/>
      <c r="D60" s="62"/>
      <c r="E60" s="59"/>
      <c r="F60" s="39"/>
    </row>
    <row r="61" spans="1:6">
      <c r="A61" s="69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5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2019-06-25T07:38:14Z</dcterms:modified>
</cp:coreProperties>
</file>