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4455" windowWidth="15330" windowHeight="4500" tabRatio="823" activeTab="5"/>
  </bookViews>
  <sheets>
    <sheet name="Kop." sheetId="1" r:id="rId1"/>
    <sheet name="Aktivet" sheetId="4" r:id="rId2"/>
    <sheet name="Pasivet" sheetId="14" r:id="rId3"/>
    <sheet name="PASH.1" sheetId="15" r:id="rId4"/>
    <sheet name="Fluksi 1" sheetId="17" r:id="rId5"/>
    <sheet name="Kapitali 2" sheetId="20" r:id="rId6"/>
    <sheet name="AQT" sheetId="30" r:id="rId7"/>
  </sheets>
  <calcPr calcId="125725"/>
</workbook>
</file>

<file path=xl/calcChain.xml><?xml version="1.0" encoding="utf-8"?>
<calcChain xmlns="http://schemas.openxmlformats.org/spreadsheetml/2006/main">
  <c r="E9" i="17"/>
  <c r="E26"/>
  <c r="E13"/>
  <c r="D1"/>
  <c r="E27" l="1"/>
  <c r="E29" s="1"/>
</calcChain>
</file>

<file path=xl/sharedStrings.xml><?xml version="1.0" encoding="utf-8"?>
<sst xmlns="http://schemas.openxmlformats.org/spreadsheetml/2006/main" count="318" uniqueCount="209">
  <si>
    <t>Data e krijimit</t>
  </si>
  <si>
    <t>Nr. i  Regjistrit  Tregetar</t>
  </si>
  <si>
    <t>Nr</t>
  </si>
  <si>
    <t>I</t>
  </si>
  <si>
    <t>II</t>
  </si>
  <si>
    <t>Ndertesa</t>
  </si>
  <si>
    <t>Adresa e Selise</t>
  </si>
  <si>
    <t>P A S Q Y R A T     F I N A N C I A R E</t>
  </si>
  <si>
    <t>A   K   T   I   V   E   T</t>
  </si>
  <si>
    <t>Shenime</t>
  </si>
  <si>
    <t>Aktivet  monetare</t>
  </si>
  <si>
    <t>Inventari</t>
  </si>
  <si>
    <t>Lendet e para</t>
  </si>
  <si>
    <t>Prodhim ne proces</t>
  </si>
  <si>
    <t>Mallra per rishitje</t>
  </si>
  <si>
    <t>Parapagesa per furnizime</t>
  </si>
  <si>
    <t>Parapagime dhe shpenzime te shtyra</t>
  </si>
  <si>
    <t>A K T I V E T    A F A T G J A T A</t>
  </si>
  <si>
    <t>Investimet  financiare afatgjata</t>
  </si>
  <si>
    <t>Aktive afatgjata materiale</t>
  </si>
  <si>
    <t>Aktive afatgjata jo materiale</t>
  </si>
  <si>
    <t>Kapitali aksioner i pa paguar</t>
  </si>
  <si>
    <t>Toka</t>
  </si>
  <si>
    <t>Derivativet</t>
  </si>
  <si>
    <t>Grantet dhe te ardhurat e shtyra</t>
  </si>
  <si>
    <t>Banka</t>
  </si>
  <si>
    <t>Arka</t>
  </si>
  <si>
    <t>Bono te konvertueshme</t>
  </si>
  <si>
    <t>Veprimtaria  Kryesore</t>
  </si>
  <si>
    <t>Hua,bono dhe detyrime nga qeraja financiare</t>
  </si>
  <si>
    <t>Provizionet afatgjata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</si>
  <si>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</si>
  <si>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</si>
  <si>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</si>
  <si>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</si>
  <si>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</si>
  <si>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</si>
  <si>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Rezervat statutore</t>
  </si>
  <si>
    <t>Rezervat ligjore</t>
  </si>
  <si>
    <t>Rezervat e tjera</t>
  </si>
  <si>
    <t>Fitimi (Humbja) e vitit financiar</t>
  </si>
  <si>
    <t>PASIVET  DHE  KAPITALI</t>
  </si>
  <si>
    <t>P A S I V E T      A F A T G J A T A</t>
  </si>
  <si>
    <t>TOTALI   PASIVEVE   DHE   KAPITALIT  (I+II+III)</t>
  </si>
  <si>
    <t>T O T A L I      P A S I V E V E      ( I+II )</t>
  </si>
  <si>
    <t>T O T A L I     A K T I V E V E   ( I + II )</t>
  </si>
  <si>
    <t>Shitjet neto</t>
  </si>
  <si>
    <t>Te ardhura te tjera nga veprimtaria e shfrytezimit</t>
  </si>
  <si>
    <t>Te ardhurat dhe shpenzimet financiare nga njesite e kontrolluara</t>
  </si>
  <si>
    <t xml:space="preserve">Te ardhurat dhe shpenzimet financiare </t>
  </si>
  <si>
    <t xml:space="preserve">Te ardh.e shpenz. financ.nga inves.te tjera financ.afatgjata </t>
  </si>
  <si>
    <t>Fitimet (Humbjet) nga kursi kembimit</t>
  </si>
  <si>
    <t>Te ardhura dhe shpenzime te tjera financiare</t>
  </si>
  <si>
    <t>Totali i te Ardhurave dhe Shpenzimeve financiare</t>
  </si>
  <si>
    <t>Shpenzimet e tatimit mbi fitimin</t>
  </si>
  <si>
    <t xml:space="preserve">Kapitali </t>
  </si>
  <si>
    <t>TOTALI</t>
  </si>
  <si>
    <t>Dividentet e paguar</t>
  </si>
  <si>
    <t>Emertimi</t>
  </si>
  <si>
    <t>Fitimi neto per periudhen kontabel</t>
  </si>
  <si>
    <t>Nje pasqyre e pa Konsoliduar</t>
  </si>
  <si>
    <t>Rezerva stat.ligjore</t>
  </si>
  <si>
    <t>Aksione thesari</t>
  </si>
  <si>
    <t xml:space="preserve">Fitimi pashperndare </t>
  </si>
  <si>
    <t>Rritja rezerves kapitalit</t>
  </si>
  <si>
    <t>Emetimi kapitali aksionar</t>
  </si>
  <si>
    <t>Fluksi monetar nga veprimtarite e shfrytezimit</t>
  </si>
  <si>
    <t>MM te ardhura nga veprimtarite</t>
  </si>
  <si>
    <t>Interesi i paguar</t>
  </si>
  <si>
    <t>Tatim mbi fitimin i paguar</t>
  </si>
  <si>
    <t>MM neto nga veprimtarite e shfytezimit</t>
  </si>
  <si>
    <t>Pasqyra e fluksit monetar - metoda direkte</t>
  </si>
  <si>
    <t>Fluksi monetar nga veprimtarite investuese</t>
  </si>
  <si>
    <t>Blerja e aktiveve afatgjata materiale</t>
  </si>
  <si>
    <t>Te ardhura nga shitja e paisjeve</t>
  </si>
  <si>
    <t>Interesi i arketuar</t>
  </si>
  <si>
    <t>Dividentet e arketuar</t>
  </si>
  <si>
    <t>MM neto te perdoruara ne veprimtarite investuese</t>
  </si>
  <si>
    <t>Fluksi monetar nga aktivitetet financiare</t>
  </si>
  <si>
    <t>Te ardhura nga huamarrje afatgjata</t>
  </si>
  <si>
    <t>Dividente te paguar</t>
  </si>
  <si>
    <t>Rritja/Renia neto e mjeteve monetare</t>
  </si>
  <si>
    <t>Mjetet monetare ne fillim te periudhes kontabel</t>
  </si>
  <si>
    <t>Mjetet monetare ne fund te periudhes kontabel</t>
  </si>
  <si>
    <t>Te ardhura nga emetimi i kapitalit aksioner</t>
  </si>
  <si>
    <t>Mjetet monetare (MM) te arketuara nga klientet</t>
  </si>
  <si>
    <t>Blerja e njesise se kontrolluar X minus parate e Arketuara</t>
  </si>
  <si>
    <t>NIPT -i</t>
  </si>
  <si>
    <t>Nga</t>
  </si>
  <si>
    <t>Deri</t>
  </si>
  <si>
    <t>&gt;</t>
  </si>
  <si>
    <t>Debitore,Kreditore te tjere</t>
  </si>
  <si>
    <t>Tatim mbi fitimin</t>
  </si>
  <si>
    <t>Tvsh</t>
  </si>
  <si>
    <t>Makineri dhe paisje</t>
  </si>
  <si>
    <t>Inventari Imet</t>
  </si>
  <si>
    <t>Te drejta e detyrime ndaj ortakeve</t>
  </si>
  <si>
    <t>Overdraftet bankare</t>
  </si>
  <si>
    <t>Detyrime per Sigurime Shoq.Shend.</t>
  </si>
  <si>
    <t>Detyrime tatimore per TAP-in</t>
  </si>
  <si>
    <t>Detyrime tatimore per Tvsh-ne</t>
  </si>
  <si>
    <t xml:space="preserve">Aktive tjera afat gjata materiale </t>
  </si>
  <si>
    <t>Debitore dhe Kreditore te tjere</t>
  </si>
  <si>
    <t>Dividente per tu paguar</t>
  </si>
  <si>
    <t>Njesite ose aksionet e thesarit (Negative)</t>
  </si>
  <si>
    <t>Materialet e konsumuara</t>
  </si>
  <si>
    <t>Kosto e punes</t>
  </si>
  <si>
    <t>Pagat e personelit</t>
  </si>
  <si>
    <t>Shpenzimet per sigurime shoqerore e shendetesore</t>
  </si>
  <si>
    <t>Amortizimet dhe zhvleresimet</t>
  </si>
  <si>
    <t>Shpenzime te tjera</t>
  </si>
  <si>
    <t>Totali shpenzimeve  (  shumat  4 - 7 )</t>
  </si>
  <si>
    <t>Fitimi (humbja) nga veprimtarite e kryesore (1+2+/-3-8)</t>
  </si>
  <si>
    <t>Te ardhurat dhe shpenzimet financiare nga pjesemarrjet</t>
  </si>
  <si>
    <t>Te ardhurat dhe shpenzimet nga interesat</t>
  </si>
  <si>
    <t>Elementet e pasqyrave te konsoliduara</t>
  </si>
  <si>
    <t>Fitimi (humbja) para tatimit  ( 9 +/- 13 )</t>
  </si>
  <si>
    <t>Fitimi (humbja) neto e vitit financiar  ( 14 - 15 )</t>
  </si>
  <si>
    <t>(  Bazuar ne klasifikimin e Shpenzimeve sipas Natyres  )</t>
  </si>
  <si>
    <t>Pershkrimi  i  Elementeve</t>
  </si>
  <si>
    <t>Periudha</t>
  </si>
  <si>
    <t>Raportuese</t>
  </si>
  <si>
    <t>P A S I V E T      A F A T S H K U R T R A</t>
  </si>
  <si>
    <t>Derivative dhe aktive te mbajtura per tregtim</t>
  </si>
  <si>
    <t>Aktive te tjera financiare afatshkurtra</t>
  </si>
  <si>
    <t>Kliente per mallra,produkte e sherbime</t>
  </si>
  <si>
    <t>Produkte te gatshme</t>
  </si>
  <si>
    <t>Aktive biologjike afatshkurtra</t>
  </si>
  <si>
    <t>Aktive afatshkurtra te mbajtura per rishitje</t>
  </si>
  <si>
    <t>Shpenzime te periudhave te ardhshme</t>
  </si>
  <si>
    <t>Te pagueshme ndaj furnitoreve</t>
  </si>
  <si>
    <t>Te pagueshme ndaj punonjesve</t>
  </si>
  <si>
    <t>MM te paguara ndaj furnitoreve dhe punonjesve</t>
  </si>
  <si>
    <t>Provizionet afatshkurtra</t>
  </si>
  <si>
    <t>Ndrysh.ne invent.prod.gatshme e prodhimit ne proces</t>
  </si>
  <si>
    <t>MM neto e perdorura ne veprimtarite Financiare</t>
  </si>
  <si>
    <t>Aksione te thesari te riblera</t>
  </si>
  <si>
    <t>Para ardhese</t>
  </si>
  <si>
    <t>A K T I V E T    A F A T S H K U R T R A</t>
  </si>
  <si>
    <t>Emertimi dhe Forma ligjore</t>
  </si>
  <si>
    <t>Aktive te tjera afatgjata (ne proces)</t>
  </si>
  <si>
    <t>Aksione dhe investime te tjera ne pjesemarrje</t>
  </si>
  <si>
    <t>Leke</t>
  </si>
  <si>
    <t>0 leke</t>
  </si>
  <si>
    <t xml:space="preserve">(  Ne zbatim te Standartit Kombetar te Kontabilitetit Nr.2 dhe </t>
  </si>
  <si>
    <t>Ligjit Nr. 9228 Date 29.04.2004     "Per Kontabilitetin dhe Pasqyrat Financiare " )</t>
  </si>
  <si>
    <t>Rezerva</t>
  </si>
  <si>
    <t>Huamarrjet</t>
  </si>
  <si>
    <t>Huamarrje afat shkurtra</t>
  </si>
  <si>
    <t>Huate  dhe  parapagimet</t>
  </si>
  <si>
    <t>Detyrime tatimore per Tatim - Fitimin</t>
  </si>
  <si>
    <t>Huate  afatgjata</t>
  </si>
  <si>
    <t>Huamarrje te tjera afatgjata</t>
  </si>
  <si>
    <t>Fitimet e pashperndara</t>
  </si>
  <si>
    <t>Aktivet biologjike afatgjata</t>
  </si>
  <si>
    <t>Administratori</t>
  </si>
  <si>
    <t xml:space="preserve">             TOTALI</t>
  </si>
  <si>
    <t>Gjendje</t>
  </si>
  <si>
    <t>Pakesime</t>
  </si>
  <si>
    <t>Shtesa</t>
  </si>
  <si>
    <t>Sasia</t>
  </si>
  <si>
    <t>Tirane</t>
  </si>
  <si>
    <t>Personeli pagat</t>
  </si>
  <si>
    <t>411-414</t>
  </si>
  <si>
    <t>331-332</t>
  </si>
  <si>
    <t>referencat</t>
  </si>
  <si>
    <t>e llogarive</t>
  </si>
  <si>
    <t>701-713</t>
  </si>
  <si>
    <t>606-690</t>
  </si>
  <si>
    <t>661-767</t>
  </si>
  <si>
    <t>Pozicioni me 31 dhjetor 2010</t>
  </si>
  <si>
    <t>Detyrime per Taksat Vendore</t>
  </si>
  <si>
    <t>Pasqyrat Financiare jane te shprehura ne</t>
  </si>
  <si>
    <t>Pasqyrat Financiare jane te rrumbullakosura ne</t>
  </si>
  <si>
    <t xml:space="preserve">Pasqyrat Financiare jane </t>
  </si>
  <si>
    <t>Individuale</t>
  </si>
  <si>
    <t>Periudha  Kontabel e Pasqyrave Financiare</t>
  </si>
  <si>
    <t xml:space="preserve">Data  e  mbylljes se Pasqyrave Financiare </t>
  </si>
  <si>
    <t>Pozicioni me 31 dhjetor 2011</t>
  </si>
  <si>
    <t>Pagesat e detyrimeve te ortakeve</t>
  </si>
  <si>
    <t xml:space="preserve"> </t>
  </si>
  <si>
    <t>Ndertime</t>
  </si>
  <si>
    <t>Makineri,paisje</t>
  </si>
  <si>
    <t>Mjete transporti</t>
  </si>
  <si>
    <t>kompjuterike  ( arka)</t>
  </si>
  <si>
    <t>Zyre</t>
  </si>
  <si>
    <t>Makineri,paisje,vegla</t>
  </si>
  <si>
    <t>kompjuterike (arka)</t>
  </si>
  <si>
    <t>kompjuterike  (arka 0</t>
  </si>
  <si>
    <t>669-769</t>
  </si>
  <si>
    <t>Viti   2012</t>
  </si>
  <si>
    <t>01.01.2012</t>
  </si>
  <si>
    <t>31.12.2012</t>
  </si>
  <si>
    <t>28.02.2013</t>
  </si>
  <si>
    <t>Pasqyrat    Financiare    te    Vitit   2012</t>
  </si>
  <si>
    <t>Pasqyra   e   te   Ardhurave   dhe   Shpenzimeve     2012</t>
  </si>
  <si>
    <t>Pasqyra   e   Fluksit   Monetar  -  Metoda  Direkte   2012</t>
  </si>
  <si>
    <t>Aktivet Afatgjata Materiale  me vlere fillestare   2012</t>
  </si>
  <si>
    <t>Amortizimi A.A.Materiale   2012</t>
  </si>
  <si>
    <t>Vlera Kontabel Neto e A.A.Materiale  2012</t>
  </si>
  <si>
    <t>Pasqyra  e  Ndryshimeve  ne  Kapital  2012</t>
  </si>
  <si>
    <t xml:space="preserve">Emetimi kapitali </t>
  </si>
  <si>
    <t>Pozicioni me 31 dhjetor 2012</t>
  </si>
  <si>
    <t>"NEXUSCOM BALLKAN" shpk</t>
  </si>
  <si>
    <t>L21808019U</t>
  </si>
  <si>
    <t>Qendra Tregtare Condor</t>
  </si>
  <si>
    <t>NEXUSCOM BALLKAN shpk</t>
  </si>
  <si>
    <t>SUBJEKTI : NEXUSCOM BALLKAN</t>
  </si>
  <si>
    <t>NIPT : L21808019U</t>
  </si>
</sst>
</file>

<file path=xl/styles.xml><?xml version="1.0" encoding="utf-8"?>
<styleSheet xmlns="http://schemas.openxmlformats.org/spreadsheetml/2006/main">
  <numFmts count="8">
    <numFmt numFmtId="43" formatCode="_(* #,##0.00_);_(* \(#,##0.00\);_(* &quot;-&quot;??_);_(@_)"/>
    <numFmt numFmtId="164" formatCode="_-* #,##0.00_L_e_k_-;\-* #,##0.00_L_e_k_-;_-* &quot;-&quot;??_L_e_k_-;_-@_-"/>
    <numFmt numFmtId="165" formatCode="#,##0.0"/>
    <numFmt numFmtId="166" formatCode="_-* #,##0.0_L_e_k_-;\-* #,##0.0_L_e_k_-;_-* &quot;-&quot;??_L_e_k_-;_-@_-"/>
    <numFmt numFmtId="167" formatCode="_-* #,##0_L_e_k_-;\-* #,##0_L_e_k_-;_-* &quot;-&quot;??_L_e_k_-;_-@_-"/>
    <numFmt numFmtId="168" formatCode="00000"/>
    <numFmt numFmtId="169" formatCode="#,##0_ ;\-#,##0\ "/>
    <numFmt numFmtId="170" formatCode="_-* #,##0.0\ _г_р_н_._-;\-* #,##0.0\ _г_р_н_._-;_-* &quot;-&quot;??\ _г_р_н_._-;_-@_-"/>
  </numFmts>
  <fonts count="2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Garamond"/>
      <family val="1"/>
    </font>
    <font>
      <b/>
      <sz val="10"/>
      <name val="Garamond"/>
      <family val="1"/>
    </font>
    <font>
      <sz val="9"/>
      <name val="Garamond"/>
      <family val="1"/>
    </font>
    <font>
      <b/>
      <sz val="26"/>
      <name val="Garamond"/>
      <family val="1"/>
    </font>
    <font>
      <sz val="12"/>
      <name val="Garamond"/>
      <family val="1"/>
    </font>
    <font>
      <u/>
      <sz val="12"/>
      <name val="Garamond"/>
      <family val="1"/>
    </font>
    <font>
      <u/>
      <sz val="10"/>
      <name val="Garamond"/>
      <family val="1"/>
    </font>
    <font>
      <u/>
      <sz val="14"/>
      <name val="Garamond"/>
      <family val="1"/>
    </font>
    <font>
      <b/>
      <u/>
      <sz val="12"/>
      <name val="Garamond"/>
      <family val="1"/>
    </font>
    <font>
      <i/>
      <sz val="10"/>
      <name val="Garamond"/>
      <family val="1"/>
    </font>
    <font>
      <b/>
      <i/>
      <sz val="10"/>
      <name val="Garamond"/>
      <family val="1"/>
    </font>
    <font>
      <b/>
      <sz val="14"/>
      <name val="Garamond"/>
      <family val="1"/>
    </font>
    <font>
      <b/>
      <u/>
      <sz val="14"/>
      <name val="Garamond"/>
      <family val="1"/>
    </font>
    <font>
      <u/>
      <sz val="11"/>
      <name val="Garamond"/>
      <family val="1"/>
    </font>
    <font>
      <b/>
      <sz val="9"/>
      <name val="Garamond"/>
      <family val="1"/>
    </font>
    <font>
      <b/>
      <sz val="12"/>
      <name val="Garamond"/>
      <family val="1"/>
    </font>
    <font>
      <sz val="8"/>
      <name val="Garamond"/>
      <family val="1"/>
    </font>
    <font>
      <b/>
      <i/>
      <sz val="12"/>
      <name val="Garamond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4" fillId="0" borderId="0"/>
    <xf numFmtId="0" fontId="2" fillId="0" borderId="0"/>
    <xf numFmtId="0" fontId="24" fillId="0" borderId="0"/>
    <xf numFmtId="9" fontId="2" fillId="0" borderId="0" applyFont="0" applyFill="0" applyBorder="0" applyAlignment="0" applyProtection="0"/>
  </cellStyleXfs>
  <cellXfs count="219">
    <xf numFmtId="0" fontId="0" fillId="0" borderId="0" xfId="0"/>
    <xf numFmtId="0" fontId="5" fillId="0" borderId="0" xfId="0" applyFont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7" fillId="0" borderId="7" xfId="0" applyFont="1" applyBorder="1"/>
    <xf numFmtId="0" fontId="7" fillId="0" borderId="0" xfId="0" applyFont="1" applyBorder="1"/>
    <xf numFmtId="0" fontId="6" fillId="0" borderId="8" xfId="0" applyFont="1" applyBorder="1"/>
    <xf numFmtId="0" fontId="7" fillId="0" borderId="8" xfId="0" applyFont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8" xfId="0" applyFont="1" applyBorder="1"/>
    <xf numFmtId="0" fontId="7" fillId="0" borderId="9" xfId="0" applyFont="1" applyBorder="1"/>
    <xf numFmtId="0" fontId="7" fillId="0" borderId="0" xfId="0" applyFont="1"/>
    <xf numFmtId="0" fontId="7" fillId="0" borderId="5" xfId="0" applyFont="1" applyBorder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5" xfId="0" applyFont="1" applyBorder="1"/>
    <xf numFmtId="0" fontId="7" fillId="0" borderId="10" xfId="0" applyFont="1" applyBorder="1"/>
    <xf numFmtId="0" fontId="7" fillId="0" borderId="10" xfId="0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9" xfId="0" applyFont="1" applyBorder="1"/>
    <xf numFmtId="0" fontId="8" fillId="0" borderId="0" xfId="0" applyFont="1" applyBorder="1" applyAlignment="1">
      <alignment horizontal="center"/>
    </xf>
    <xf numFmtId="0" fontId="9" fillId="0" borderId="7" xfId="0" applyFont="1" applyBorder="1"/>
    <xf numFmtId="0" fontId="9" fillId="0" borderId="0" xfId="0" applyFont="1" applyBorder="1"/>
    <xf numFmtId="0" fontId="9" fillId="0" borderId="9" xfId="0" applyFont="1" applyBorder="1"/>
    <xf numFmtId="0" fontId="9" fillId="0" borderId="0" xfId="0" applyFont="1"/>
    <xf numFmtId="0" fontId="5" fillId="0" borderId="11" xfId="0" applyFont="1" applyBorder="1"/>
    <xf numFmtId="0" fontId="5" fillId="0" borderId="8" xfId="0" applyFont="1" applyBorder="1"/>
    <xf numFmtId="0" fontId="5" fillId="0" borderId="12" xfId="0" applyFont="1" applyBorder="1"/>
    <xf numFmtId="0" fontId="7" fillId="0" borderId="0" xfId="0" applyFont="1" applyBorder="1" applyAlignment="1">
      <alignment horizontal="left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3" fontId="5" fillId="0" borderId="0" xfId="0" applyNumberFormat="1" applyFont="1"/>
    <xf numFmtId="0" fontId="6" fillId="0" borderId="6" xfId="0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167" fontId="6" fillId="0" borderId="1" xfId="1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14" fillId="0" borderId="3" xfId="0" applyFont="1" applyBorder="1" applyAlignment="1">
      <alignment vertical="center"/>
    </xf>
    <xf numFmtId="167" fontId="5" fillId="0" borderId="1" xfId="1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7" fontId="5" fillId="0" borderId="0" xfId="1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37" fontId="6" fillId="0" borderId="1" xfId="1" applyNumberFormat="1" applyFont="1" applyBorder="1" applyAlignment="1">
      <alignment vertical="center"/>
    </xf>
    <xf numFmtId="0" fontId="5" fillId="0" borderId="10" xfId="0" applyFont="1" applyBorder="1" applyAlignment="1">
      <alignment horizontal="left" vertical="center"/>
    </xf>
    <xf numFmtId="37" fontId="5" fillId="0" borderId="1" xfId="1" applyNumberFormat="1" applyFont="1" applyBorder="1" applyAlignment="1">
      <alignment vertical="center"/>
    </xf>
    <xf numFmtId="37" fontId="5" fillId="0" borderId="0" xfId="1" applyNumberFormat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3" fontId="5" fillId="0" borderId="0" xfId="0" applyNumberFormat="1" applyFont="1" applyBorder="1"/>
    <xf numFmtId="3" fontId="6" fillId="0" borderId="14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5" fillId="0" borderId="10" xfId="0" applyFont="1" applyBorder="1" applyAlignment="1">
      <alignment vertical="center"/>
    </xf>
    <xf numFmtId="37" fontId="5" fillId="0" borderId="1" xfId="1" applyNumberFormat="1" applyFont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37" fontId="15" fillId="0" borderId="1" xfId="1" applyNumberFormat="1" applyFont="1" applyBorder="1" applyAlignment="1">
      <alignment horizontal="center" vertical="center"/>
    </xf>
    <xf numFmtId="167" fontId="5" fillId="0" borderId="1" xfId="1" applyNumberFormat="1" applyFont="1" applyBorder="1" applyAlignment="1">
      <alignment horizontal="center" vertical="center"/>
    </xf>
    <xf numFmtId="164" fontId="15" fillId="0" borderId="1" xfId="1" applyFont="1" applyBorder="1" applyAlignment="1">
      <alignment horizontal="center" vertical="center"/>
    </xf>
    <xf numFmtId="164" fontId="5" fillId="0" borderId="1" xfId="1" applyFont="1" applyBorder="1" applyAlignment="1">
      <alignment horizontal="center" vertical="center"/>
    </xf>
    <xf numFmtId="37" fontId="6" fillId="0" borderId="1" xfId="1" applyNumberFormat="1" applyFont="1" applyBorder="1" applyAlignment="1">
      <alignment horizontal="center" vertical="center"/>
    </xf>
    <xf numFmtId="3" fontId="5" fillId="0" borderId="0" xfId="0" applyNumberFormat="1" applyFont="1" applyAlignment="1"/>
    <xf numFmtId="3" fontId="6" fillId="0" borderId="6" xfId="0" applyNumberFormat="1" applyFont="1" applyBorder="1" applyAlignment="1">
      <alignment vertical="center"/>
    </xf>
    <xf numFmtId="3" fontId="6" fillId="0" borderId="12" xfId="0" applyNumberFormat="1" applyFont="1" applyBorder="1" applyAlignment="1">
      <alignment vertical="center"/>
    </xf>
    <xf numFmtId="3" fontId="6" fillId="0" borderId="13" xfId="0" applyNumberFormat="1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37" fontId="5" fillId="0" borderId="14" xfId="1" applyNumberFormat="1" applyFont="1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37" fontId="14" fillId="0" borderId="14" xfId="1" applyNumberFormat="1" applyFont="1" applyBorder="1" applyAlignment="1">
      <alignment vertical="center"/>
    </xf>
    <xf numFmtId="37" fontId="5" fillId="0" borderId="0" xfId="0" applyNumberFormat="1" applyFont="1" applyAlignment="1">
      <alignment vertical="center"/>
    </xf>
    <xf numFmtId="166" fontId="5" fillId="0" borderId="1" xfId="1" applyNumberFormat="1" applyFont="1" applyBorder="1" applyAlignment="1">
      <alignment vertical="center"/>
    </xf>
    <xf numFmtId="165" fontId="5" fillId="0" borderId="2" xfId="0" applyNumberFormat="1" applyFont="1" applyBorder="1" applyAlignment="1">
      <alignment horizontal="left" vertical="center"/>
    </xf>
    <xf numFmtId="167" fontId="14" fillId="0" borderId="1" xfId="1" applyNumberFormat="1" applyFont="1" applyBorder="1" applyAlignment="1">
      <alignment vertical="center"/>
    </xf>
    <xf numFmtId="37" fontId="14" fillId="0" borderId="1" xfId="1" applyNumberFormat="1" applyFont="1" applyBorder="1" applyAlignment="1">
      <alignment horizontal="center" vertical="center"/>
    </xf>
    <xf numFmtId="166" fontId="5" fillId="0" borderId="1" xfId="1" applyNumberFormat="1" applyFont="1" applyBorder="1" applyAlignment="1">
      <alignment horizontal="center" vertical="center"/>
    </xf>
    <xf numFmtId="169" fontId="5" fillId="0" borderId="0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7" fillId="0" borderId="0" xfId="0" applyFont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2" xfId="0" applyFont="1" applyBorder="1" applyAlignment="1">
      <alignment vertical="center"/>
    </xf>
    <xf numFmtId="3" fontId="19" fillId="0" borderId="1" xfId="0" applyNumberFormat="1" applyFont="1" applyBorder="1" applyAlignment="1">
      <alignment vertical="center"/>
    </xf>
    <xf numFmtId="37" fontId="19" fillId="0" borderId="18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0" fontId="7" fillId="0" borderId="19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3" fontId="7" fillId="0" borderId="14" xfId="0" applyNumberFormat="1" applyFont="1" applyBorder="1" applyAlignment="1">
      <alignment vertical="center"/>
    </xf>
    <xf numFmtId="37" fontId="7" fillId="0" borderId="14" xfId="0" applyNumberFormat="1" applyFont="1" applyBorder="1" applyAlignment="1">
      <alignment vertical="center"/>
    </xf>
    <xf numFmtId="3" fontId="19" fillId="0" borderId="14" xfId="0" applyNumberFormat="1" applyFont="1" applyBorder="1" applyAlignment="1">
      <alignment vertical="center"/>
    </xf>
    <xf numFmtId="3" fontId="19" fillId="0" borderId="18" xfId="0" applyNumberFormat="1" applyFont="1" applyBorder="1" applyAlignment="1">
      <alignment vertical="center"/>
    </xf>
    <xf numFmtId="164" fontId="7" fillId="0" borderId="14" xfId="1" applyFont="1" applyBorder="1" applyAlignment="1">
      <alignment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vertical="center"/>
    </xf>
    <xf numFmtId="3" fontId="19" fillId="0" borderId="22" xfId="0" applyNumberFormat="1" applyFont="1" applyBorder="1" applyAlignment="1">
      <alignment vertical="center"/>
    </xf>
    <xf numFmtId="37" fontId="19" fillId="0" borderId="22" xfId="0" applyNumberFormat="1" applyFont="1" applyBorder="1" applyAlignment="1">
      <alignment vertical="center"/>
    </xf>
    <xf numFmtId="37" fontId="19" fillId="0" borderId="23" xfId="0" applyNumberFormat="1" applyFont="1" applyBorder="1" applyAlignment="1">
      <alignment vertical="center"/>
    </xf>
    <xf numFmtId="37" fontId="5" fillId="0" borderId="0" xfId="0" applyNumberFormat="1" applyFont="1"/>
    <xf numFmtId="37" fontId="19" fillId="0" borderId="1" xfId="1" applyNumberFormat="1" applyFont="1" applyBorder="1" applyAlignment="1">
      <alignment horizontal="right" vertical="center"/>
    </xf>
    <xf numFmtId="37" fontId="7" fillId="0" borderId="1" xfId="0" applyNumberFormat="1" applyFont="1" applyBorder="1" applyAlignment="1">
      <alignment vertical="center"/>
    </xf>
    <xf numFmtId="37" fontId="19" fillId="0" borderId="14" xfId="0" applyNumberFormat="1" applyFont="1" applyBorder="1" applyAlignment="1">
      <alignment vertical="center"/>
    </xf>
    <xf numFmtId="0" fontId="14" fillId="0" borderId="10" xfId="0" applyFont="1" applyBorder="1" applyAlignment="1"/>
    <xf numFmtId="0" fontId="5" fillId="0" borderId="1" xfId="0" applyFont="1" applyBorder="1" applyAlignment="1">
      <alignment horizontal="right" vertical="center"/>
    </xf>
    <xf numFmtId="1" fontId="5" fillId="0" borderId="1" xfId="1" applyNumberFormat="1" applyFont="1" applyBorder="1" applyAlignment="1">
      <alignment horizontal="center" vertical="center"/>
    </xf>
    <xf numFmtId="0" fontId="5" fillId="0" borderId="0" xfId="10" applyFont="1"/>
    <xf numFmtId="0" fontId="22" fillId="0" borderId="0" xfId="10" applyFont="1" applyAlignment="1">
      <alignment horizontal="left" vertical="center"/>
    </xf>
    <xf numFmtId="0" fontId="15" fillId="0" borderId="0" xfId="10" applyFont="1"/>
    <xf numFmtId="0" fontId="5" fillId="0" borderId="14" xfId="10" applyFont="1" applyBorder="1" applyAlignment="1">
      <alignment horizontal="center"/>
    </xf>
    <xf numFmtId="14" fontId="5" fillId="0" borderId="13" xfId="10" applyNumberFormat="1" applyFont="1" applyBorder="1" applyAlignment="1">
      <alignment horizontal="center"/>
    </xf>
    <xf numFmtId="0" fontId="5" fillId="0" borderId="1" xfId="10" applyFont="1" applyBorder="1" applyAlignment="1">
      <alignment horizontal="center"/>
    </xf>
    <xf numFmtId="0" fontId="21" fillId="0" borderId="1" xfId="10" applyFont="1" applyBorder="1"/>
    <xf numFmtId="3" fontId="5" fillId="0" borderId="1" xfId="8" applyNumberFormat="1" applyFont="1" applyBorder="1"/>
    <xf numFmtId="0" fontId="21" fillId="0" borderId="0" xfId="10" applyFont="1"/>
    <xf numFmtId="0" fontId="5" fillId="0" borderId="1" xfId="10" applyFont="1" applyBorder="1"/>
    <xf numFmtId="0" fontId="5" fillId="0" borderId="14" xfId="10" applyFont="1" applyBorder="1"/>
    <xf numFmtId="3" fontId="5" fillId="0" borderId="14" xfId="8" applyNumberFormat="1" applyFont="1" applyBorder="1"/>
    <xf numFmtId="0" fontId="5" fillId="0" borderId="24" xfId="10" applyFont="1" applyBorder="1" applyAlignment="1">
      <alignment vertical="center"/>
    </xf>
    <xf numFmtId="0" fontId="15" fillId="0" borderId="25" xfId="10" applyFont="1" applyBorder="1" applyAlignment="1">
      <alignment vertical="center"/>
    </xf>
    <xf numFmtId="0" fontId="14" fillId="0" borderId="25" xfId="10" applyFont="1" applyBorder="1" applyAlignment="1">
      <alignment horizontal="center" vertical="center"/>
    </xf>
    <xf numFmtId="3" fontId="15" fillId="0" borderId="25" xfId="8" applyNumberFormat="1" applyFont="1" applyBorder="1" applyAlignment="1">
      <alignment vertical="center"/>
    </xf>
    <xf numFmtId="3" fontId="15" fillId="0" borderId="26" xfId="8" applyNumberFormat="1" applyFont="1" applyBorder="1" applyAlignment="1">
      <alignment vertical="center"/>
    </xf>
    <xf numFmtId="1" fontId="5" fillId="0" borderId="1" xfId="10" applyNumberFormat="1" applyFont="1" applyBorder="1"/>
    <xf numFmtId="1" fontId="5" fillId="0" borderId="0" xfId="10" applyNumberFormat="1" applyFont="1"/>
    <xf numFmtId="0" fontId="6" fillId="0" borderId="24" xfId="10" applyFont="1" applyBorder="1" applyAlignment="1">
      <alignment vertical="center"/>
    </xf>
    <xf numFmtId="0" fontId="15" fillId="0" borderId="25" xfId="10" applyFont="1" applyBorder="1" applyAlignment="1">
      <alignment horizontal="center" vertical="center"/>
    </xf>
    <xf numFmtId="0" fontId="6" fillId="0" borderId="0" xfId="10" applyFont="1"/>
    <xf numFmtId="0" fontId="5" fillId="0" borderId="0" xfId="10" applyFont="1" applyBorder="1"/>
    <xf numFmtId="3" fontId="5" fillId="0" borderId="0" xfId="10" applyNumberFormat="1" applyFont="1" applyBorder="1"/>
    <xf numFmtId="3" fontId="5" fillId="0" borderId="0" xfId="8" applyNumberFormat="1" applyFont="1" applyFill="1" applyBorder="1"/>
    <xf numFmtId="3" fontId="5" fillId="0" borderId="0" xfId="10" applyNumberFormat="1" applyFont="1"/>
    <xf numFmtId="0" fontId="19" fillId="0" borderId="8" xfId="0" applyFont="1" applyBorder="1"/>
    <xf numFmtId="165" fontId="5" fillId="0" borderId="0" xfId="0" applyNumberFormat="1" applyFont="1"/>
    <xf numFmtId="0" fontId="6" fillId="0" borderId="0" xfId="10" applyFont="1" applyBorder="1"/>
    <xf numFmtId="14" fontId="7" fillId="0" borderId="8" xfId="0" applyNumberFormat="1" applyFont="1" applyBorder="1" applyAlignment="1">
      <alignment horizontal="right"/>
    </xf>
    <xf numFmtId="167" fontId="7" fillId="0" borderId="14" xfId="1" applyNumberFormat="1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6" fontId="7" fillId="0" borderId="0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21" fontId="7" fillId="0" borderId="0" xfId="0" applyNumberFormat="1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5" fillId="0" borderId="2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0" fillId="0" borderId="0" xfId="10" applyFont="1" applyAlignment="1">
      <alignment horizontal="center"/>
    </xf>
    <xf numFmtId="0" fontId="5" fillId="0" borderId="0" xfId="10" applyFont="1" applyAlignment="1">
      <alignment horizontal="center"/>
    </xf>
    <xf numFmtId="0" fontId="13" fillId="0" borderId="0" xfId="10" applyFont="1" applyAlignment="1">
      <alignment horizontal="center"/>
    </xf>
    <xf numFmtId="0" fontId="5" fillId="0" borderId="14" xfId="10" applyFont="1" applyBorder="1" applyAlignment="1">
      <alignment horizontal="center" vertical="center"/>
    </xf>
    <xf numFmtId="0" fontId="5" fillId="0" borderId="13" xfId="10" applyFont="1" applyBorder="1" applyAlignment="1">
      <alignment horizontal="center" vertical="center"/>
    </xf>
    <xf numFmtId="0" fontId="9" fillId="0" borderId="14" xfId="10" applyFont="1" applyBorder="1" applyAlignment="1">
      <alignment horizontal="center" vertical="center"/>
    </xf>
    <xf numFmtId="0" fontId="9" fillId="0" borderId="13" xfId="10" applyFont="1" applyBorder="1" applyAlignment="1">
      <alignment horizontal="center" vertical="center"/>
    </xf>
  </cellXfs>
  <cellStyles count="13">
    <cellStyle name="Comma" xfId="1" builtinId="3"/>
    <cellStyle name="Comma 2" xfId="2"/>
    <cellStyle name="Comma 2 2" xfId="3"/>
    <cellStyle name="Comma 3" xfId="4"/>
    <cellStyle name="Comma 3 2" xfId="5"/>
    <cellStyle name="Comma 4" xfId="6"/>
    <cellStyle name="Comma 5" xfId="7"/>
    <cellStyle name="Comma_21.Aktivet Afatgjata Materiale  09 2" xfId="8"/>
    <cellStyle name="Normal" xfId="0" builtinId="0"/>
    <cellStyle name="Normal 2" xfId="9"/>
    <cellStyle name="Normal 2 2" xfId="10"/>
    <cellStyle name="Normal 3" xfId="11"/>
    <cellStyle name="Percent 2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58"/>
  <sheetViews>
    <sheetView workbookViewId="0">
      <selection activeCell="C38" sqref="C38"/>
    </sheetView>
  </sheetViews>
  <sheetFormatPr defaultRowHeight="12.75"/>
  <cols>
    <col min="1" max="1" width="16.140625" style="1" customWidth="1"/>
    <col min="2" max="3" width="9.140625" style="1"/>
    <col min="4" max="4" width="9.28515625" style="1" customWidth="1"/>
    <col min="5" max="5" width="11.42578125" style="1" customWidth="1"/>
    <col min="6" max="6" width="12.85546875" style="1" customWidth="1"/>
    <col min="7" max="7" width="5.42578125" style="1" customWidth="1"/>
    <col min="8" max="9" width="9.140625" style="1"/>
    <col min="10" max="10" width="3.140625" style="1" customWidth="1"/>
    <col min="11" max="11" width="9.42578125" style="1" customWidth="1"/>
    <col min="12" max="12" width="1.85546875" style="1" customWidth="1"/>
    <col min="13" max="16384" width="9.140625" style="1"/>
  </cols>
  <sheetData>
    <row r="1" spans="2:11" ht="6.75" customHeight="1"/>
    <row r="2" spans="2:11">
      <c r="B2" s="2"/>
      <c r="C2" s="3"/>
      <c r="D2" s="3"/>
      <c r="E2" s="3"/>
      <c r="F2" s="3"/>
      <c r="G2" s="3"/>
      <c r="H2" s="3"/>
      <c r="I2" s="3"/>
      <c r="J2" s="3"/>
      <c r="K2" s="4"/>
    </row>
    <row r="3" spans="2:11" s="12" customFormat="1" ht="14.1" customHeight="1">
      <c r="B3" s="5"/>
      <c r="C3" s="6" t="s">
        <v>139</v>
      </c>
      <c r="D3" s="6"/>
      <c r="E3" s="6"/>
      <c r="F3" s="7" t="s">
        <v>203</v>
      </c>
      <c r="G3" s="8"/>
      <c r="H3" s="9"/>
      <c r="I3" s="10"/>
      <c r="J3" s="6"/>
      <c r="K3" s="11"/>
    </row>
    <row r="4" spans="2:11" s="12" customFormat="1" ht="14.1" customHeight="1">
      <c r="B4" s="5"/>
      <c r="C4" s="6" t="s">
        <v>87</v>
      </c>
      <c r="D4" s="6"/>
      <c r="E4" s="6"/>
      <c r="F4" s="162" t="s">
        <v>204</v>
      </c>
      <c r="G4" s="13"/>
      <c r="H4" s="14"/>
      <c r="I4" s="15"/>
      <c r="J4" s="15"/>
      <c r="K4" s="11"/>
    </row>
    <row r="5" spans="2:11" s="12" customFormat="1" ht="14.1" customHeight="1">
      <c r="B5" s="5"/>
      <c r="C5" s="6" t="s">
        <v>6</v>
      </c>
      <c r="D5" s="6"/>
      <c r="E5" s="6"/>
      <c r="F5" s="16" t="s">
        <v>205</v>
      </c>
      <c r="G5" s="10"/>
      <c r="H5" s="10"/>
      <c r="I5" s="10"/>
      <c r="J5" s="10"/>
      <c r="K5" s="11"/>
    </row>
    <row r="6" spans="2:11" s="12" customFormat="1" ht="14.1" customHeight="1">
      <c r="B6" s="5"/>
      <c r="C6" s="6"/>
      <c r="D6" s="6"/>
      <c r="E6" s="6"/>
      <c r="F6" s="6"/>
      <c r="G6" s="6"/>
      <c r="H6" s="17" t="s">
        <v>161</v>
      </c>
      <c r="I6" s="17"/>
      <c r="J6" s="15"/>
      <c r="K6" s="11"/>
    </row>
    <row r="7" spans="2:11" s="12" customFormat="1" ht="14.1" customHeight="1">
      <c r="B7" s="5"/>
      <c r="C7" s="6" t="s">
        <v>0</v>
      </c>
      <c r="D7" s="6"/>
      <c r="E7" s="6"/>
      <c r="F7" s="165">
        <v>41068</v>
      </c>
      <c r="G7" s="18"/>
      <c r="H7" s="6"/>
      <c r="I7" s="6"/>
      <c r="J7" s="6"/>
      <c r="K7" s="11"/>
    </row>
    <row r="8" spans="2:11" s="12" customFormat="1" ht="14.1" customHeight="1">
      <c r="B8" s="5"/>
      <c r="C8" s="6" t="s">
        <v>1</v>
      </c>
      <c r="D8" s="6"/>
      <c r="E8" s="6"/>
      <c r="F8" s="16"/>
      <c r="G8" s="19"/>
      <c r="H8" s="6"/>
      <c r="I8" s="6"/>
      <c r="J8" s="6"/>
      <c r="K8" s="11"/>
    </row>
    <row r="9" spans="2:11" s="12" customFormat="1" ht="14.1" customHeight="1">
      <c r="B9" s="5"/>
      <c r="C9" s="6"/>
      <c r="D9" s="6"/>
      <c r="E9" s="6"/>
      <c r="F9" s="6"/>
      <c r="G9" s="6"/>
      <c r="H9" s="6"/>
      <c r="I9" s="6"/>
      <c r="J9" s="6"/>
      <c r="K9" s="11"/>
    </row>
    <row r="10" spans="2:11" s="12" customFormat="1" ht="14.1" customHeight="1">
      <c r="B10" s="5"/>
      <c r="C10" s="6" t="s">
        <v>28</v>
      </c>
      <c r="D10" s="6"/>
      <c r="E10" s="6"/>
      <c r="F10" s="10"/>
      <c r="G10" s="10"/>
      <c r="H10" s="10"/>
      <c r="I10" s="10"/>
      <c r="J10" s="10"/>
      <c r="K10" s="11"/>
    </row>
    <row r="11" spans="2:11" s="12" customFormat="1" ht="14.1" customHeight="1">
      <c r="B11" s="5"/>
      <c r="C11" s="6"/>
      <c r="D11" s="6"/>
      <c r="E11" s="6"/>
      <c r="F11" s="16"/>
      <c r="G11" s="16"/>
      <c r="H11" s="16"/>
      <c r="I11" s="16"/>
      <c r="J11" s="16"/>
      <c r="K11" s="11"/>
    </row>
    <row r="12" spans="2:11" s="12" customFormat="1" ht="14.1" customHeight="1">
      <c r="B12" s="5"/>
      <c r="C12" s="6"/>
      <c r="D12" s="6"/>
      <c r="E12" s="6"/>
      <c r="F12" s="16"/>
      <c r="G12" s="16"/>
      <c r="H12" s="16"/>
      <c r="I12" s="16"/>
      <c r="J12" s="16"/>
      <c r="K12" s="11"/>
    </row>
    <row r="13" spans="2:11">
      <c r="B13" s="20"/>
      <c r="C13" s="21"/>
      <c r="D13" s="21"/>
      <c r="E13" s="21"/>
      <c r="F13" s="21"/>
      <c r="G13" s="21"/>
      <c r="H13" s="21"/>
      <c r="I13" s="21"/>
      <c r="J13" s="21"/>
      <c r="K13" s="22"/>
    </row>
    <row r="14" spans="2:11">
      <c r="B14" s="20"/>
      <c r="C14" s="21"/>
      <c r="D14" s="21"/>
      <c r="E14" s="21"/>
      <c r="F14" s="21"/>
      <c r="G14" s="21"/>
      <c r="H14" s="21"/>
      <c r="I14" s="21"/>
      <c r="J14" s="21"/>
      <c r="K14" s="22"/>
    </row>
    <row r="15" spans="2:11">
      <c r="B15" s="20"/>
      <c r="C15" s="21"/>
      <c r="D15" s="21"/>
      <c r="E15" s="21"/>
      <c r="F15" s="21"/>
      <c r="G15" s="21"/>
      <c r="H15" s="21"/>
      <c r="I15" s="21"/>
      <c r="J15" s="21"/>
      <c r="K15" s="22"/>
    </row>
    <row r="16" spans="2:11">
      <c r="B16" s="20"/>
      <c r="C16" s="21"/>
      <c r="D16" s="21"/>
      <c r="E16" s="21"/>
      <c r="F16" s="21"/>
      <c r="G16" s="21"/>
      <c r="H16" s="21"/>
      <c r="I16" s="21"/>
      <c r="J16" s="21"/>
      <c r="K16" s="22"/>
    </row>
    <row r="17" spans="2:11">
      <c r="B17" s="20"/>
      <c r="C17" s="21"/>
      <c r="D17" s="21"/>
      <c r="E17" s="21"/>
      <c r="F17" s="21"/>
      <c r="G17" s="21"/>
      <c r="H17" s="21"/>
      <c r="I17" s="21"/>
      <c r="J17" s="21"/>
      <c r="K17" s="22"/>
    </row>
    <row r="18" spans="2:11">
      <c r="B18" s="20"/>
      <c r="C18" s="21"/>
      <c r="D18" s="21"/>
      <c r="E18" s="21"/>
      <c r="F18" s="21"/>
      <c r="G18" s="21"/>
      <c r="H18" s="21"/>
      <c r="I18" s="21"/>
      <c r="J18" s="21"/>
      <c r="K18" s="22"/>
    </row>
    <row r="19" spans="2:11">
      <c r="B19" s="20"/>
      <c r="C19" s="21"/>
      <c r="D19" s="21"/>
      <c r="E19" s="21"/>
      <c r="F19" s="21"/>
      <c r="G19" s="21"/>
      <c r="H19" s="21"/>
      <c r="I19" s="21"/>
      <c r="J19" s="21"/>
      <c r="K19" s="22"/>
    </row>
    <row r="20" spans="2:11">
      <c r="B20" s="20"/>
      <c r="C20" s="21"/>
      <c r="D20" s="21"/>
      <c r="E20" s="21"/>
      <c r="F20" s="21"/>
      <c r="G20" s="21"/>
      <c r="H20" s="21"/>
      <c r="I20" s="21"/>
      <c r="J20" s="21"/>
      <c r="K20" s="22"/>
    </row>
    <row r="21" spans="2:11">
      <c r="B21" s="20"/>
      <c r="D21" s="21"/>
      <c r="E21" s="21"/>
      <c r="F21" s="21"/>
      <c r="G21" s="21"/>
      <c r="H21" s="21"/>
      <c r="I21" s="21"/>
      <c r="J21" s="21"/>
      <c r="K21" s="22"/>
    </row>
    <row r="22" spans="2:11">
      <c r="B22" s="20"/>
      <c r="C22" s="21"/>
      <c r="D22" s="21"/>
      <c r="E22" s="21"/>
      <c r="F22" s="21"/>
      <c r="G22" s="21"/>
      <c r="H22" s="21"/>
      <c r="I22" s="21"/>
      <c r="J22" s="21"/>
      <c r="K22" s="22"/>
    </row>
    <row r="23" spans="2:11">
      <c r="B23" s="20"/>
      <c r="C23" s="21"/>
      <c r="D23" s="21"/>
      <c r="E23" s="21"/>
      <c r="F23" s="21"/>
      <c r="G23" s="21"/>
      <c r="H23" s="21"/>
      <c r="I23" s="21"/>
      <c r="J23" s="21"/>
      <c r="K23" s="22"/>
    </row>
    <row r="24" spans="2:11">
      <c r="B24" s="20"/>
      <c r="C24" s="21"/>
      <c r="D24" s="21"/>
      <c r="E24" s="21"/>
      <c r="F24" s="21"/>
      <c r="G24" s="21"/>
      <c r="H24" s="21"/>
      <c r="I24" s="21"/>
      <c r="J24" s="21"/>
      <c r="K24" s="22"/>
    </row>
    <row r="25" spans="2:11" ht="33.75">
      <c r="B25" s="177" t="s">
        <v>7</v>
      </c>
      <c r="C25" s="178"/>
      <c r="D25" s="178"/>
      <c r="E25" s="178"/>
      <c r="F25" s="178"/>
      <c r="G25" s="178"/>
      <c r="H25" s="178"/>
      <c r="I25" s="178"/>
      <c r="J25" s="178"/>
      <c r="K25" s="179"/>
    </row>
    <row r="26" spans="2:11">
      <c r="B26" s="20"/>
      <c r="C26" s="180" t="s">
        <v>144</v>
      </c>
      <c r="D26" s="180"/>
      <c r="E26" s="180"/>
      <c r="F26" s="180"/>
      <c r="G26" s="180"/>
      <c r="H26" s="180"/>
      <c r="I26" s="180"/>
      <c r="J26" s="180"/>
      <c r="K26" s="22"/>
    </row>
    <row r="27" spans="2:11">
      <c r="B27" s="20"/>
      <c r="C27" s="180" t="s">
        <v>145</v>
      </c>
      <c r="D27" s="180"/>
      <c r="E27" s="180"/>
      <c r="F27" s="180"/>
      <c r="G27" s="180"/>
      <c r="H27" s="180"/>
      <c r="I27" s="180"/>
      <c r="J27" s="180"/>
      <c r="K27" s="22"/>
    </row>
    <row r="28" spans="2:11">
      <c r="B28" s="20"/>
      <c r="C28" s="21"/>
      <c r="D28" s="21"/>
      <c r="E28" s="21"/>
      <c r="F28" s="21"/>
      <c r="G28" s="21"/>
      <c r="H28" s="21"/>
      <c r="I28" s="21"/>
      <c r="J28" s="21"/>
      <c r="K28" s="22"/>
    </row>
    <row r="29" spans="2:11">
      <c r="B29" s="20"/>
      <c r="C29" s="21"/>
      <c r="D29" s="21"/>
      <c r="E29" s="21"/>
      <c r="F29" s="21"/>
      <c r="G29" s="21"/>
      <c r="H29" s="21"/>
      <c r="I29" s="21"/>
      <c r="J29" s="21"/>
      <c r="K29" s="22"/>
    </row>
    <row r="30" spans="2:11" ht="33.75">
      <c r="B30" s="20"/>
      <c r="C30" s="21"/>
      <c r="D30" s="21"/>
      <c r="E30" s="21"/>
      <c r="F30" s="23" t="s">
        <v>190</v>
      </c>
      <c r="G30" s="21"/>
      <c r="H30" s="21"/>
      <c r="I30" s="21"/>
      <c r="J30" s="21"/>
      <c r="K30" s="22"/>
    </row>
    <row r="31" spans="2:11">
      <c r="B31" s="20"/>
      <c r="C31" s="21"/>
      <c r="D31" s="21"/>
      <c r="E31" s="21"/>
      <c r="F31" s="21"/>
      <c r="G31" s="21"/>
      <c r="H31" s="21"/>
      <c r="I31" s="21"/>
      <c r="J31" s="21"/>
      <c r="K31" s="22"/>
    </row>
    <row r="32" spans="2:11">
      <c r="B32" s="20"/>
      <c r="C32" s="21"/>
      <c r="D32" s="21"/>
      <c r="E32" s="21"/>
      <c r="F32" s="21"/>
      <c r="G32" s="21"/>
      <c r="H32" s="21"/>
      <c r="I32" s="21"/>
      <c r="J32" s="21"/>
      <c r="K32" s="22"/>
    </row>
    <row r="33" spans="2:11">
      <c r="B33" s="20"/>
      <c r="C33" s="21"/>
      <c r="D33" s="21"/>
      <c r="E33" s="21"/>
      <c r="F33" s="21"/>
      <c r="G33" s="21"/>
      <c r="H33" s="21"/>
      <c r="I33" s="21"/>
      <c r="J33" s="21"/>
      <c r="K33" s="22"/>
    </row>
    <row r="34" spans="2:11">
      <c r="B34" s="20"/>
      <c r="C34" s="21"/>
      <c r="D34" s="21"/>
      <c r="E34" s="21"/>
      <c r="F34" s="21"/>
      <c r="G34" s="21"/>
      <c r="H34" s="21"/>
      <c r="I34" s="21"/>
      <c r="J34" s="21"/>
      <c r="K34" s="22"/>
    </row>
    <row r="35" spans="2:11">
      <c r="B35" s="20"/>
      <c r="C35" s="21"/>
      <c r="D35" s="21"/>
      <c r="E35" s="21"/>
      <c r="F35" s="21"/>
      <c r="G35" s="21"/>
      <c r="H35" s="21"/>
      <c r="I35" s="21"/>
      <c r="J35" s="21"/>
      <c r="K35" s="22"/>
    </row>
    <row r="36" spans="2:11">
      <c r="B36" s="20"/>
      <c r="C36" s="21"/>
      <c r="D36" s="21"/>
      <c r="E36" s="21"/>
      <c r="F36" s="21"/>
      <c r="G36" s="21"/>
      <c r="H36" s="21"/>
      <c r="I36" s="21"/>
      <c r="J36" s="21"/>
      <c r="K36" s="22"/>
    </row>
    <row r="37" spans="2:11">
      <c r="B37" s="20"/>
      <c r="C37" s="21"/>
      <c r="D37" s="21"/>
      <c r="E37" s="21"/>
      <c r="F37" s="21"/>
      <c r="G37" s="21"/>
      <c r="H37" s="21"/>
      <c r="I37" s="21"/>
      <c r="J37" s="21"/>
      <c r="K37" s="22"/>
    </row>
    <row r="38" spans="2:11">
      <c r="B38" s="20"/>
      <c r="C38" s="21"/>
      <c r="D38" s="21"/>
      <c r="E38" s="21"/>
      <c r="F38" s="21"/>
      <c r="G38" s="21"/>
      <c r="H38" s="21"/>
      <c r="I38" s="21"/>
      <c r="J38" s="21"/>
      <c r="K38" s="22"/>
    </row>
    <row r="39" spans="2:11">
      <c r="B39" s="20"/>
      <c r="C39" s="21"/>
      <c r="D39" s="21"/>
      <c r="E39" s="21"/>
      <c r="F39" s="21"/>
      <c r="G39" s="21"/>
      <c r="H39" s="21"/>
      <c r="I39" s="21"/>
      <c r="J39" s="21"/>
      <c r="K39" s="22"/>
    </row>
    <row r="40" spans="2:11">
      <c r="B40" s="20"/>
      <c r="C40" s="21"/>
      <c r="D40" s="21"/>
      <c r="E40" s="21"/>
      <c r="F40" s="21"/>
      <c r="G40" s="21"/>
      <c r="H40" s="21"/>
      <c r="I40" s="21"/>
      <c r="J40" s="21"/>
      <c r="K40" s="22"/>
    </row>
    <row r="41" spans="2:11">
      <c r="B41" s="20"/>
      <c r="C41" s="21"/>
      <c r="D41" s="21"/>
      <c r="E41" s="21"/>
      <c r="F41" s="21"/>
      <c r="G41" s="21"/>
      <c r="H41" s="21"/>
      <c r="I41" s="21"/>
      <c r="J41" s="21"/>
      <c r="K41" s="22"/>
    </row>
    <row r="42" spans="2:11">
      <c r="B42" s="20"/>
      <c r="C42" s="21"/>
      <c r="D42" s="21"/>
      <c r="E42" s="21"/>
      <c r="F42" s="21"/>
      <c r="G42" s="21"/>
      <c r="H42" s="21"/>
      <c r="I42" s="21"/>
      <c r="J42" s="21"/>
      <c r="K42" s="22"/>
    </row>
    <row r="43" spans="2:11">
      <c r="B43" s="20"/>
      <c r="C43" s="21"/>
      <c r="D43" s="21"/>
      <c r="E43" s="21"/>
      <c r="F43" s="21"/>
      <c r="G43" s="21"/>
      <c r="H43" s="21"/>
      <c r="I43" s="21"/>
      <c r="J43" s="21"/>
      <c r="K43" s="22"/>
    </row>
    <row r="44" spans="2:11">
      <c r="B44" s="20"/>
      <c r="C44" s="21"/>
      <c r="D44" s="21"/>
      <c r="E44" s="21"/>
      <c r="F44" s="21"/>
      <c r="G44" s="21"/>
      <c r="H44" s="21"/>
      <c r="I44" s="21"/>
      <c r="J44" s="21"/>
      <c r="K44" s="22"/>
    </row>
    <row r="45" spans="2:11" ht="9" customHeight="1">
      <c r="B45" s="20"/>
      <c r="C45" s="21"/>
      <c r="D45" s="21"/>
      <c r="E45" s="21"/>
      <c r="F45" s="21"/>
      <c r="G45" s="21"/>
      <c r="H45" s="21"/>
      <c r="I45" s="21"/>
      <c r="J45" s="21"/>
      <c r="K45" s="22"/>
    </row>
    <row r="46" spans="2:11">
      <c r="B46" s="20"/>
      <c r="C46" s="21"/>
      <c r="D46" s="21"/>
      <c r="E46" s="21"/>
      <c r="F46" s="21"/>
      <c r="G46" s="21"/>
      <c r="H46" s="21"/>
      <c r="I46" s="21"/>
      <c r="J46" s="21"/>
      <c r="K46" s="22"/>
    </row>
    <row r="47" spans="2:11">
      <c r="B47" s="20"/>
      <c r="C47" s="21"/>
      <c r="D47" s="21"/>
      <c r="E47" s="21"/>
      <c r="F47" s="21"/>
      <c r="G47" s="21"/>
      <c r="H47" s="21"/>
      <c r="I47" s="21"/>
      <c r="J47" s="21"/>
      <c r="K47" s="22"/>
    </row>
    <row r="48" spans="2:11" s="12" customFormat="1" ht="12.95" customHeight="1">
      <c r="B48" s="5"/>
      <c r="C48" s="6"/>
      <c r="D48" s="6"/>
      <c r="E48" s="6"/>
      <c r="F48" s="6"/>
      <c r="G48" s="6"/>
      <c r="H48" s="180"/>
      <c r="I48" s="180"/>
      <c r="J48" s="6"/>
      <c r="K48" s="11"/>
    </row>
    <row r="49" spans="2:11" s="12" customFormat="1" ht="12.95" customHeight="1">
      <c r="B49" s="5"/>
      <c r="C49" s="6" t="s">
        <v>174</v>
      </c>
      <c r="D49" s="6"/>
      <c r="E49" s="6"/>
      <c r="F49" s="6"/>
      <c r="G49" s="6"/>
      <c r="H49" s="182" t="s">
        <v>175</v>
      </c>
      <c r="I49" s="182"/>
      <c r="J49" s="6"/>
      <c r="K49" s="11"/>
    </row>
    <row r="50" spans="2:11" s="12" customFormat="1" ht="12.95" customHeight="1">
      <c r="B50" s="5"/>
      <c r="C50" s="6" t="s">
        <v>172</v>
      </c>
      <c r="D50" s="6"/>
      <c r="E50" s="6"/>
      <c r="F50" s="6"/>
      <c r="G50" s="6"/>
      <c r="H50" s="182" t="s">
        <v>142</v>
      </c>
      <c r="I50" s="182"/>
      <c r="J50" s="6"/>
      <c r="K50" s="11"/>
    </row>
    <row r="51" spans="2:11" s="12" customFormat="1" ht="12.95" customHeight="1">
      <c r="B51" s="5"/>
      <c r="C51" s="6" t="s">
        <v>173</v>
      </c>
      <c r="D51" s="6"/>
      <c r="E51" s="6"/>
      <c r="F51" s="6"/>
      <c r="G51" s="6"/>
      <c r="H51" s="183" t="s">
        <v>143</v>
      </c>
      <c r="I51" s="183"/>
      <c r="J51" s="6"/>
      <c r="K51" s="11"/>
    </row>
    <row r="52" spans="2:11">
      <c r="B52" s="20"/>
      <c r="C52" s="21"/>
      <c r="D52" s="21"/>
      <c r="E52" s="21"/>
      <c r="F52" s="21"/>
      <c r="G52" s="21"/>
      <c r="H52" s="21"/>
      <c r="I52" s="21"/>
      <c r="J52" s="21"/>
      <c r="K52" s="22"/>
    </row>
    <row r="53" spans="2:11" s="27" customFormat="1" ht="12.95" customHeight="1">
      <c r="B53" s="24"/>
      <c r="C53" s="31" t="s">
        <v>176</v>
      </c>
      <c r="D53" s="6"/>
      <c r="E53" s="6"/>
      <c r="F53" s="6"/>
      <c r="G53" s="19" t="s">
        <v>88</v>
      </c>
      <c r="H53" s="184" t="s">
        <v>191</v>
      </c>
      <c r="I53" s="180"/>
      <c r="J53" s="25"/>
      <c r="K53" s="26"/>
    </row>
    <row r="54" spans="2:11" s="27" customFormat="1" ht="12.95" customHeight="1">
      <c r="B54" s="24"/>
      <c r="C54" s="6"/>
      <c r="D54" s="6"/>
      <c r="E54" s="6"/>
      <c r="F54" s="6"/>
      <c r="G54" s="19" t="s">
        <v>89</v>
      </c>
      <c r="H54" s="181" t="s">
        <v>192</v>
      </c>
      <c r="I54" s="180"/>
      <c r="J54" s="25"/>
      <c r="K54" s="26"/>
    </row>
    <row r="55" spans="2:11" s="27" customFormat="1" ht="7.5" customHeight="1">
      <c r="B55" s="24"/>
      <c r="C55" s="6"/>
      <c r="D55" s="6"/>
      <c r="E55" s="6"/>
      <c r="F55" s="6"/>
      <c r="G55" s="19"/>
      <c r="H55" s="19"/>
      <c r="I55" s="19"/>
      <c r="J55" s="25"/>
      <c r="K55" s="26"/>
    </row>
    <row r="56" spans="2:11" s="27" customFormat="1" ht="12.95" customHeight="1">
      <c r="B56" s="24"/>
      <c r="C56" s="6" t="s">
        <v>177</v>
      </c>
      <c r="D56" s="6"/>
      <c r="E56" s="6"/>
      <c r="F56" s="19"/>
      <c r="G56" s="6"/>
      <c r="H56" s="10" t="s">
        <v>193</v>
      </c>
      <c r="I56" s="10"/>
      <c r="J56" s="25"/>
      <c r="K56" s="26"/>
    </row>
    <row r="57" spans="2:11" ht="22.5" customHeight="1">
      <c r="B57" s="28"/>
      <c r="C57" s="29"/>
      <c r="D57" s="29"/>
      <c r="E57" s="29"/>
      <c r="F57" s="29"/>
      <c r="G57" s="29"/>
      <c r="H57" s="29"/>
      <c r="I57" s="29"/>
      <c r="J57" s="29"/>
      <c r="K57" s="30"/>
    </row>
    <row r="58" spans="2:11" ht="6.75" customHeight="1"/>
  </sheetData>
  <mergeCells count="9">
    <mergeCell ref="B25:K25"/>
    <mergeCell ref="C26:J26"/>
    <mergeCell ref="C27:J27"/>
    <mergeCell ref="H48:I48"/>
    <mergeCell ref="H54:I54"/>
    <mergeCell ref="H49:I49"/>
    <mergeCell ref="H50:I50"/>
    <mergeCell ref="H51:I51"/>
    <mergeCell ref="H53:I53"/>
  </mergeCells>
  <phoneticPr fontId="0" type="noConversion"/>
  <printOptions horizontalCentered="1" verticalCentered="1"/>
  <pageMargins left="0" right="0" top="0" bottom="0" header="0.25" footer="0.21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H47"/>
  <sheetViews>
    <sheetView topLeftCell="A16" workbookViewId="0">
      <selection activeCell="A16" sqref="A1:XFD1048576"/>
    </sheetView>
  </sheetViews>
  <sheetFormatPr defaultRowHeight="12.75"/>
  <cols>
    <col min="1" max="1" width="13.28515625" style="1" customWidth="1"/>
    <col min="2" max="2" width="3.7109375" style="38" customWidth="1"/>
    <col min="3" max="3" width="2.7109375" style="38" customWidth="1"/>
    <col min="4" max="4" width="4" style="38" customWidth="1"/>
    <col min="5" max="5" width="40.5703125" style="1" customWidth="1"/>
    <col min="6" max="6" width="8.28515625" style="1" customWidth="1"/>
    <col min="7" max="8" width="15.7109375" style="39" customWidth="1"/>
    <col min="9" max="9" width="1.42578125" style="1" customWidth="1"/>
    <col min="10" max="16384" width="9.140625" style="1"/>
  </cols>
  <sheetData>
    <row r="1" spans="2:8" s="35" customFormat="1" ht="18.75">
      <c r="B1" s="32"/>
      <c r="C1" s="33"/>
      <c r="D1" s="33"/>
      <c r="E1" s="103" t="s">
        <v>206</v>
      </c>
      <c r="G1" s="36"/>
      <c r="H1" s="36"/>
    </row>
    <row r="2" spans="2:8" s="35" customFormat="1" ht="9" customHeight="1">
      <c r="B2" s="32"/>
      <c r="C2" s="33"/>
      <c r="D2" s="33"/>
      <c r="E2" s="34"/>
      <c r="G2" s="37"/>
      <c r="H2" s="37"/>
    </row>
    <row r="3" spans="2:8" s="35" customFormat="1" ht="18" customHeight="1">
      <c r="B3" s="185" t="s">
        <v>194</v>
      </c>
      <c r="C3" s="185"/>
      <c r="D3" s="185"/>
      <c r="E3" s="185"/>
      <c r="F3" s="185"/>
      <c r="G3" s="185"/>
      <c r="H3" s="185"/>
    </row>
    <row r="4" spans="2:8" ht="6.75" customHeight="1"/>
    <row r="5" spans="2:8" ht="12" customHeight="1">
      <c r="B5" s="189" t="s">
        <v>2</v>
      </c>
      <c r="C5" s="191" t="s">
        <v>8</v>
      </c>
      <c r="D5" s="192"/>
      <c r="E5" s="193"/>
      <c r="F5" s="189" t="s">
        <v>9</v>
      </c>
      <c r="G5" s="41" t="s">
        <v>120</v>
      </c>
      <c r="H5" s="41" t="s">
        <v>120</v>
      </c>
    </row>
    <row r="6" spans="2:8" ht="12" customHeight="1">
      <c r="B6" s="190"/>
      <c r="C6" s="194"/>
      <c r="D6" s="195"/>
      <c r="E6" s="196"/>
      <c r="F6" s="190"/>
      <c r="G6" s="45" t="s">
        <v>121</v>
      </c>
      <c r="H6" s="46" t="s">
        <v>137</v>
      </c>
    </row>
    <row r="7" spans="2:8" s="35" customFormat="1" ht="24.95" customHeight="1">
      <c r="B7" s="42" t="s">
        <v>3</v>
      </c>
      <c r="C7" s="186" t="s">
        <v>138</v>
      </c>
      <c r="D7" s="187"/>
      <c r="E7" s="188"/>
      <c r="F7" s="49"/>
      <c r="G7" s="50">
        <v>2267723.89</v>
      </c>
      <c r="H7" s="50">
        <v>0</v>
      </c>
    </row>
    <row r="8" spans="2:8" s="35" customFormat="1" ht="17.100000000000001" customHeight="1">
      <c r="B8" s="51"/>
      <c r="C8" s="47">
        <v>1</v>
      </c>
      <c r="D8" s="52" t="s">
        <v>10</v>
      </c>
      <c r="E8" s="53"/>
      <c r="F8" s="54"/>
      <c r="G8" s="50">
        <v>347106.44</v>
      </c>
      <c r="H8" s="50">
        <v>0</v>
      </c>
    </row>
    <row r="9" spans="2:8" s="35" customFormat="1" ht="17.100000000000001" customHeight="1">
      <c r="B9" s="51"/>
      <c r="C9" s="47"/>
      <c r="D9" s="55" t="s">
        <v>90</v>
      </c>
      <c r="E9" s="56" t="s">
        <v>25</v>
      </c>
      <c r="F9" s="54">
        <v>512</v>
      </c>
      <c r="G9" s="57">
        <v>333186.44</v>
      </c>
      <c r="H9" s="57"/>
    </row>
    <row r="10" spans="2:8" s="35" customFormat="1" ht="17.100000000000001" customHeight="1">
      <c r="B10" s="51"/>
      <c r="C10" s="47"/>
      <c r="D10" s="55" t="s">
        <v>90</v>
      </c>
      <c r="E10" s="56" t="s">
        <v>26</v>
      </c>
      <c r="F10" s="54">
        <v>531</v>
      </c>
      <c r="G10" s="57">
        <v>13920</v>
      </c>
      <c r="H10" s="57"/>
    </row>
    <row r="11" spans="2:8" s="35" customFormat="1" ht="17.100000000000001" customHeight="1">
      <c r="B11" s="51"/>
      <c r="C11" s="47">
        <v>2</v>
      </c>
      <c r="D11" s="52" t="s">
        <v>123</v>
      </c>
      <c r="E11" s="53"/>
      <c r="F11" s="54"/>
      <c r="G11" s="57">
        <v>0</v>
      </c>
      <c r="H11" s="57">
        <v>0</v>
      </c>
    </row>
    <row r="12" spans="2:8" s="35" customFormat="1" ht="17.100000000000001" customHeight="1">
      <c r="B12" s="51"/>
      <c r="C12" s="47">
        <v>3</v>
      </c>
      <c r="D12" s="52" t="s">
        <v>124</v>
      </c>
      <c r="E12" s="53"/>
      <c r="F12" s="54"/>
      <c r="G12" s="50">
        <v>1920617.45</v>
      </c>
      <c r="H12" s="50">
        <v>0</v>
      </c>
    </row>
    <row r="13" spans="2:8" s="35" customFormat="1" ht="17.100000000000001" customHeight="1">
      <c r="B13" s="51"/>
      <c r="C13" s="58"/>
      <c r="D13" s="55" t="s">
        <v>90</v>
      </c>
      <c r="E13" s="56" t="s">
        <v>125</v>
      </c>
      <c r="F13" s="54" t="s">
        <v>163</v>
      </c>
      <c r="G13" s="57">
        <v>943487.45</v>
      </c>
      <c r="H13" s="57"/>
    </row>
    <row r="14" spans="2:8" s="35" customFormat="1" ht="17.100000000000001" customHeight="1">
      <c r="B14" s="51"/>
      <c r="C14" s="58"/>
      <c r="D14" s="55" t="s">
        <v>90</v>
      </c>
      <c r="E14" s="56" t="s">
        <v>91</v>
      </c>
      <c r="F14" s="54">
        <v>467</v>
      </c>
      <c r="G14" s="57">
        <v>977130</v>
      </c>
      <c r="H14" s="57">
        <v>0</v>
      </c>
    </row>
    <row r="15" spans="2:8" s="35" customFormat="1" ht="17.100000000000001" customHeight="1">
      <c r="B15" s="51"/>
      <c r="C15" s="58"/>
      <c r="D15" s="55" t="s">
        <v>90</v>
      </c>
      <c r="E15" s="56" t="s">
        <v>92</v>
      </c>
      <c r="F15" s="54">
        <v>444</v>
      </c>
      <c r="G15" s="57"/>
      <c r="H15" s="57"/>
    </row>
    <row r="16" spans="2:8" s="35" customFormat="1" ht="17.100000000000001" customHeight="1">
      <c r="B16" s="51"/>
      <c r="C16" s="58"/>
      <c r="D16" s="55" t="s">
        <v>90</v>
      </c>
      <c r="E16" s="56" t="s">
        <v>93</v>
      </c>
      <c r="F16" s="54">
        <v>445</v>
      </c>
      <c r="G16" s="57">
        <v>0</v>
      </c>
      <c r="H16" s="57"/>
    </row>
    <row r="17" spans="2:8" s="35" customFormat="1" ht="17.100000000000001" customHeight="1">
      <c r="B17" s="51"/>
      <c r="C17" s="58"/>
      <c r="D17" s="55" t="s">
        <v>90</v>
      </c>
      <c r="E17" s="56" t="s">
        <v>96</v>
      </c>
      <c r="F17" s="54">
        <v>456</v>
      </c>
      <c r="G17" s="57"/>
      <c r="H17" s="57"/>
    </row>
    <row r="18" spans="2:8" s="35" customFormat="1" ht="17.100000000000001" customHeight="1">
      <c r="B18" s="51"/>
      <c r="C18" s="58"/>
      <c r="D18" s="55" t="s">
        <v>90</v>
      </c>
      <c r="E18" s="56" t="s">
        <v>162</v>
      </c>
      <c r="F18" s="54">
        <v>421</v>
      </c>
      <c r="G18" s="57"/>
      <c r="H18" s="57"/>
    </row>
    <row r="19" spans="2:8" s="35" customFormat="1" ht="17.100000000000001" customHeight="1">
      <c r="B19" s="51"/>
      <c r="C19" s="58"/>
      <c r="D19" s="55" t="s">
        <v>90</v>
      </c>
      <c r="E19" s="56"/>
      <c r="F19" s="54"/>
      <c r="G19" s="57"/>
      <c r="H19" s="57"/>
    </row>
    <row r="20" spans="2:8" s="35" customFormat="1" ht="17.100000000000001" customHeight="1">
      <c r="B20" s="51"/>
      <c r="C20" s="47">
        <v>4</v>
      </c>
      <c r="D20" s="52" t="s">
        <v>11</v>
      </c>
      <c r="E20" s="53"/>
      <c r="F20" s="54"/>
      <c r="G20" s="50">
        <v>0</v>
      </c>
      <c r="H20" s="50">
        <v>0</v>
      </c>
    </row>
    <row r="21" spans="2:8" s="35" customFormat="1" ht="17.100000000000001" customHeight="1">
      <c r="B21" s="51"/>
      <c r="C21" s="58"/>
      <c r="D21" s="55" t="s">
        <v>90</v>
      </c>
      <c r="E21" s="56" t="s">
        <v>12</v>
      </c>
      <c r="F21" s="54">
        <v>311</v>
      </c>
      <c r="G21" s="57"/>
      <c r="H21" s="57"/>
    </row>
    <row r="22" spans="2:8" s="35" customFormat="1" ht="17.100000000000001" customHeight="1">
      <c r="B22" s="51"/>
      <c r="C22" s="58"/>
      <c r="D22" s="55" t="s">
        <v>90</v>
      </c>
      <c r="E22" s="56" t="s">
        <v>95</v>
      </c>
      <c r="F22" s="54">
        <v>327</v>
      </c>
      <c r="G22" s="57"/>
      <c r="H22" s="57"/>
    </row>
    <row r="23" spans="2:8" s="35" customFormat="1" ht="17.100000000000001" customHeight="1">
      <c r="B23" s="51"/>
      <c r="C23" s="58"/>
      <c r="D23" s="55" t="s">
        <v>90</v>
      </c>
      <c r="E23" s="56" t="s">
        <v>13</v>
      </c>
      <c r="F23" s="134" t="s">
        <v>164</v>
      </c>
      <c r="G23" s="57">
        <v>0</v>
      </c>
      <c r="H23" s="57">
        <v>0</v>
      </c>
    </row>
    <row r="24" spans="2:8" s="35" customFormat="1" ht="17.100000000000001" customHeight="1">
      <c r="B24" s="51"/>
      <c r="C24" s="58"/>
      <c r="D24" s="55" t="s">
        <v>90</v>
      </c>
      <c r="E24" s="56" t="s">
        <v>126</v>
      </c>
      <c r="F24" s="54">
        <v>342</v>
      </c>
      <c r="G24" s="57"/>
      <c r="H24" s="57"/>
    </row>
    <row r="25" spans="2:8" s="35" customFormat="1" ht="17.100000000000001" customHeight="1">
      <c r="B25" s="51"/>
      <c r="C25" s="58"/>
      <c r="D25" s="55" t="s">
        <v>90</v>
      </c>
      <c r="E25" s="133" t="s">
        <v>14</v>
      </c>
      <c r="F25" s="54">
        <v>351</v>
      </c>
      <c r="G25" s="57"/>
      <c r="H25" s="57"/>
    </row>
    <row r="26" spans="2:8" s="35" customFormat="1" ht="17.100000000000001" customHeight="1">
      <c r="B26" s="51"/>
      <c r="C26" s="58"/>
      <c r="D26" s="55" t="s">
        <v>90</v>
      </c>
      <c r="E26" s="56" t="s">
        <v>15</v>
      </c>
      <c r="F26" s="54"/>
      <c r="G26" s="57"/>
      <c r="H26" s="57"/>
    </row>
    <row r="27" spans="2:8" s="35" customFormat="1" ht="17.100000000000001" customHeight="1">
      <c r="B27" s="51"/>
      <c r="C27" s="58"/>
      <c r="D27" s="55" t="s">
        <v>90</v>
      </c>
      <c r="E27" s="56"/>
      <c r="F27" s="54"/>
      <c r="G27" s="57"/>
      <c r="H27" s="57"/>
    </row>
    <row r="28" spans="2:8" s="35" customFormat="1" ht="17.100000000000001" customHeight="1">
      <c r="B28" s="51"/>
      <c r="C28" s="47">
        <v>5</v>
      </c>
      <c r="D28" s="52" t="s">
        <v>127</v>
      </c>
      <c r="E28" s="53"/>
      <c r="F28" s="54"/>
      <c r="G28" s="57">
        <v>0</v>
      </c>
      <c r="H28" s="57">
        <v>0</v>
      </c>
    </row>
    <row r="29" spans="2:8" s="35" customFormat="1" ht="17.100000000000001" customHeight="1">
      <c r="B29" s="51"/>
      <c r="C29" s="47">
        <v>6</v>
      </c>
      <c r="D29" s="52" t="s">
        <v>128</v>
      </c>
      <c r="E29" s="53"/>
      <c r="F29" s="54"/>
      <c r="G29" s="57">
        <v>0</v>
      </c>
      <c r="H29" s="57">
        <v>0</v>
      </c>
    </row>
    <row r="30" spans="2:8" s="35" customFormat="1" ht="17.100000000000001" customHeight="1">
      <c r="B30" s="51"/>
      <c r="C30" s="47">
        <v>7</v>
      </c>
      <c r="D30" s="52" t="s">
        <v>16</v>
      </c>
      <c r="E30" s="53"/>
      <c r="F30" s="54"/>
      <c r="G30" s="50">
        <v>0</v>
      </c>
      <c r="H30" s="50">
        <v>0</v>
      </c>
    </row>
    <row r="31" spans="2:8" s="35" customFormat="1" ht="17.100000000000001" customHeight="1">
      <c r="B31" s="51"/>
      <c r="C31" s="47"/>
      <c r="D31" s="55" t="s">
        <v>90</v>
      </c>
      <c r="E31" s="53" t="s">
        <v>129</v>
      </c>
      <c r="F31" s="54"/>
      <c r="G31" s="57"/>
      <c r="H31" s="57"/>
    </row>
    <row r="32" spans="2:8" s="35" customFormat="1" ht="17.100000000000001" customHeight="1">
      <c r="B32" s="51"/>
      <c r="C32" s="47"/>
      <c r="D32" s="55" t="s">
        <v>90</v>
      </c>
      <c r="E32" s="53"/>
      <c r="F32" s="54"/>
      <c r="G32" s="57"/>
      <c r="H32" s="57"/>
    </row>
    <row r="33" spans="2:8" s="35" customFormat="1" ht="24.95" customHeight="1">
      <c r="B33" s="59" t="s">
        <v>4</v>
      </c>
      <c r="C33" s="186" t="s">
        <v>17</v>
      </c>
      <c r="D33" s="187"/>
      <c r="E33" s="188"/>
      <c r="F33" s="54"/>
      <c r="G33" s="50">
        <v>0</v>
      </c>
      <c r="H33" s="50">
        <v>0</v>
      </c>
    </row>
    <row r="34" spans="2:8" s="35" customFormat="1" ht="17.100000000000001" customHeight="1">
      <c r="B34" s="51"/>
      <c r="C34" s="47">
        <v>1</v>
      </c>
      <c r="D34" s="52" t="s">
        <v>18</v>
      </c>
      <c r="E34" s="53"/>
      <c r="F34" s="54"/>
      <c r="G34" s="50">
        <v>0</v>
      </c>
      <c r="H34" s="50">
        <v>0</v>
      </c>
    </row>
    <row r="35" spans="2:8" s="35" customFormat="1" ht="17.100000000000001" customHeight="1">
      <c r="B35" s="51"/>
      <c r="C35" s="47"/>
      <c r="D35" s="55" t="s">
        <v>90</v>
      </c>
      <c r="E35" s="53" t="s">
        <v>141</v>
      </c>
      <c r="F35" s="54"/>
      <c r="G35" s="57"/>
      <c r="H35" s="57"/>
    </row>
    <row r="36" spans="2:8" s="35" customFormat="1" ht="17.100000000000001" customHeight="1">
      <c r="B36" s="51"/>
      <c r="C36" s="47">
        <v>2</v>
      </c>
      <c r="D36" s="52" t="s">
        <v>19</v>
      </c>
      <c r="E36" s="60"/>
      <c r="F36" s="54"/>
      <c r="G36" s="50">
        <v>0</v>
      </c>
      <c r="H36" s="50">
        <v>0</v>
      </c>
    </row>
    <row r="37" spans="2:8" s="35" customFormat="1" ht="17.100000000000001" customHeight="1">
      <c r="B37" s="51"/>
      <c r="C37" s="58"/>
      <c r="D37" s="55" t="s">
        <v>90</v>
      </c>
      <c r="E37" s="56" t="s">
        <v>22</v>
      </c>
      <c r="F37" s="54"/>
      <c r="G37" s="57"/>
      <c r="H37" s="57"/>
    </row>
    <row r="38" spans="2:8" s="35" customFormat="1" ht="17.100000000000001" customHeight="1">
      <c r="B38" s="51"/>
      <c r="C38" s="58"/>
      <c r="D38" s="55" t="s">
        <v>90</v>
      </c>
      <c r="E38" s="56" t="s">
        <v>5</v>
      </c>
      <c r="F38" s="54"/>
      <c r="G38" s="57"/>
      <c r="H38" s="57"/>
    </row>
    <row r="39" spans="2:8" s="35" customFormat="1" ht="17.100000000000001" customHeight="1">
      <c r="B39" s="51"/>
      <c r="C39" s="58"/>
      <c r="D39" s="55" t="s">
        <v>90</v>
      </c>
      <c r="E39" s="56" t="s">
        <v>94</v>
      </c>
      <c r="F39" s="54"/>
      <c r="G39" s="57"/>
      <c r="H39" s="57"/>
    </row>
    <row r="40" spans="2:8" s="35" customFormat="1" ht="17.100000000000001" customHeight="1">
      <c r="B40" s="51"/>
      <c r="C40" s="58"/>
      <c r="D40" s="55" t="s">
        <v>90</v>
      </c>
      <c r="E40" s="56" t="s">
        <v>101</v>
      </c>
      <c r="F40" s="54"/>
      <c r="G40" s="57"/>
      <c r="H40" s="57"/>
    </row>
    <row r="41" spans="2:8" s="35" customFormat="1" ht="17.100000000000001" customHeight="1">
      <c r="B41" s="51"/>
      <c r="C41" s="47">
        <v>3</v>
      </c>
      <c r="D41" s="52" t="s">
        <v>154</v>
      </c>
      <c r="E41" s="53"/>
      <c r="F41" s="54"/>
      <c r="G41" s="57"/>
      <c r="H41" s="57"/>
    </row>
    <row r="42" spans="2:8" s="35" customFormat="1" ht="17.100000000000001" customHeight="1">
      <c r="B42" s="51"/>
      <c r="C42" s="47">
        <v>4</v>
      </c>
      <c r="D42" s="52" t="s">
        <v>20</v>
      </c>
      <c r="E42" s="53"/>
      <c r="F42" s="54"/>
      <c r="G42" s="57"/>
      <c r="H42" s="57"/>
    </row>
    <row r="43" spans="2:8" s="35" customFormat="1" ht="17.100000000000001" customHeight="1">
      <c r="B43" s="51"/>
      <c r="C43" s="47">
        <v>5</v>
      </c>
      <c r="D43" s="52" t="s">
        <v>21</v>
      </c>
      <c r="E43" s="53"/>
      <c r="F43" s="54"/>
      <c r="G43" s="57"/>
      <c r="H43" s="57"/>
    </row>
    <row r="44" spans="2:8" s="35" customFormat="1" ht="17.100000000000001" customHeight="1">
      <c r="B44" s="51"/>
      <c r="C44" s="47">
        <v>6</v>
      </c>
      <c r="D44" s="52" t="s">
        <v>140</v>
      </c>
      <c r="E44" s="53"/>
      <c r="F44" s="54"/>
      <c r="G44" s="57">
        <v>0</v>
      </c>
      <c r="H44" s="57">
        <v>0</v>
      </c>
    </row>
    <row r="45" spans="2:8" s="35" customFormat="1" ht="30" customHeight="1">
      <c r="B45" s="54"/>
      <c r="C45" s="186" t="s">
        <v>45</v>
      </c>
      <c r="D45" s="187"/>
      <c r="E45" s="188"/>
      <c r="F45" s="54"/>
      <c r="G45" s="50">
        <v>2267723.89</v>
      </c>
      <c r="H45" s="50"/>
    </row>
    <row r="46" spans="2:8" s="35" customFormat="1" ht="9.75" customHeight="1">
      <c r="B46" s="61"/>
      <c r="C46" s="61"/>
      <c r="D46" s="61"/>
      <c r="E46" s="61"/>
      <c r="F46" s="62"/>
      <c r="G46" s="63"/>
      <c r="H46" s="64"/>
    </row>
    <row r="47" spans="2:8" s="35" customFormat="1" ht="15.95" hidden="1" customHeight="1">
      <c r="B47" s="61"/>
      <c r="C47" s="61"/>
      <c r="D47" s="61"/>
      <c r="E47" s="61"/>
      <c r="F47" s="62"/>
      <c r="G47" s="64">
        <v>-2.0000000018626451E-2</v>
      </c>
      <c r="H47" s="64">
        <v>0</v>
      </c>
    </row>
  </sheetData>
  <mergeCells count="7">
    <mergeCell ref="B3:H3"/>
    <mergeCell ref="C33:E33"/>
    <mergeCell ref="C45:E45"/>
    <mergeCell ref="F5:F6"/>
    <mergeCell ref="C5:E6"/>
    <mergeCell ref="B5:B6"/>
    <mergeCell ref="C7:E7"/>
  </mergeCells>
  <phoneticPr fontId="0" type="noConversion"/>
  <printOptions horizontalCentered="1" verticalCentered="1"/>
  <pageMargins left="0" right="0" top="0" bottom="0" header="0.511811023622047" footer="0.23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1:R58"/>
  <sheetViews>
    <sheetView workbookViewId="0">
      <selection sqref="A1:XFD1048576"/>
    </sheetView>
  </sheetViews>
  <sheetFormatPr defaultRowHeight="12.75"/>
  <cols>
    <col min="1" max="1" width="13.28515625" style="1" customWidth="1"/>
    <col min="2" max="2" width="3.7109375" style="38" customWidth="1"/>
    <col min="3" max="3" width="2.7109375" style="38" customWidth="1"/>
    <col min="4" max="4" width="4" style="38" customWidth="1"/>
    <col min="5" max="5" width="40.5703125" style="1" customWidth="1"/>
    <col min="6" max="6" width="8.28515625" style="1" customWidth="1"/>
    <col min="7" max="8" width="15.7109375" style="39" customWidth="1"/>
    <col min="9" max="9" width="1.42578125" style="1" customWidth="1"/>
    <col min="10" max="10" width="0.7109375" style="1" customWidth="1"/>
    <col min="11" max="18" width="9.140625" style="1" hidden="1" customWidth="1"/>
    <col min="19" max="16384" width="9.140625" style="1"/>
  </cols>
  <sheetData>
    <row r="1" spans="2:8" s="35" customFormat="1" ht="18.75">
      <c r="B1" s="32"/>
      <c r="C1" s="33"/>
      <c r="D1" s="33"/>
      <c r="E1" s="103" t="s">
        <v>206</v>
      </c>
      <c r="G1" s="36"/>
      <c r="H1" s="36"/>
    </row>
    <row r="2" spans="2:8" s="35" customFormat="1" ht="9" customHeight="1">
      <c r="B2" s="32"/>
      <c r="C2" s="33"/>
      <c r="D2" s="33"/>
      <c r="E2" s="34"/>
      <c r="G2" s="37"/>
      <c r="H2" s="37"/>
    </row>
    <row r="3" spans="2:8" s="35" customFormat="1" ht="18" customHeight="1">
      <c r="B3" s="185" t="s">
        <v>194</v>
      </c>
      <c r="C3" s="185"/>
      <c r="D3" s="185"/>
      <c r="E3" s="185"/>
      <c r="F3" s="185"/>
      <c r="G3" s="185"/>
      <c r="H3" s="185"/>
    </row>
    <row r="4" spans="2:8" ht="6.75" customHeight="1"/>
    <row r="5" spans="2:8" s="35" customFormat="1" ht="15.95" customHeight="1">
      <c r="B5" s="189" t="s">
        <v>2</v>
      </c>
      <c r="C5" s="191" t="s">
        <v>41</v>
      </c>
      <c r="D5" s="192"/>
      <c r="E5" s="193"/>
      <c r="F5" s="189" t="s">
        <v>9</v>
      </c>
      <c r="G5" s="41" t="s">
        <v>120</v>
      </c>
      <c r="H5" s="41" t="s">
        <v>120</v>
      </c>
    </row>
    <row r="6" spans="2:8" s="35" customFormat="1" ht="15.95" customHeight="1">
      <c r="B6" s="190"/>
      <c r="C6" s="194"/>
      <c r="D6" s="195"/>
      <c r="E6" s="196"/>
      <c r="F6" s="190"/>
      <c r="G6" s="45" t="s">
        <v>121</v>
      </c>
      <c r="H6" s="46" t="s">
        <v>137</v>
      </c>
    </row>
    <row r="7" spans="2:8" s="35" customFormat="1" ht="24.95" customHeight="1">
      <c r="B7" s="59" t="s">
        <v>3</v>
      </c>
      <c r="C7" s="186" t="s">
        <v>122</v>
      </c>
      <c r="D7" s="187"/>
      <c r="E7" s="188"/>
      <c r="F7" s="54"/>
      <c r="G7" s="50">
        <v>772411.22400000005</v>
      </c>
      <c r="H7" s="50">
        <v>0</v>
      </c>
    </row>
    <row r="8" spans="2:8" s="35" customFormat="1" ht="15.95" customHeight="1">
      <c r="B8" s="51"/>
      <c r="C8" s="47">
        <v>1</v>
      </c>
      <c r="D8" s="52" t="s">
        <v>23</v>
      </c>
      <c r="E8" s="53"/>
      <c r="F8" s="54"/>
      <c r="G8" s="50">
        <v>0</v>
      </c>
      <c r="H8" s="50">
        <v>0</v>
      </c>
    </row>
    <row r="9" spans="2:8" s="35" customFormat="1" ht="15.95" customHeight="1">
      <c r="B9" s="51"/>
      <c r="C9" s="47">
        <v>2</v>
      </c>
      <c r="D9" s="52" t="s">
        <v>147</v>
      </c>
      <c r="E9" s="53"/>
      <c r="F9" s="54"/>
      <c r="G9" s="50">
        <v>0</v>
      </c>
      <c r="H9" s="50">
        <v>0</v>
      </c>
    </row>
    <row r="10" spans="2:8" s="35" customFormat="1" ht="15.95" customHeight="1">
      <c r="B10" s="51"/>
      <c r="C10" s="58"/>
      <c r="D10" s="55" t="s">
        <v>90</v>
      </c>
      <c r="E10" s="56" t="s">
        <v>97</v>
      </c>
      <c r="F10" s="54"/>
      <c r="G10" s="57">
        <v>0</v>
      </c>
      <c r="H10" s="57">
        <v>0</v>
      </c>
    </row>
    <row r="11" spans="2:8" s="35" customFormat="1" ht="15.95" customHeight="1">
      <c r="B11" s="51"/>
      <c r="C11" s="58"/>
      <c r="D11" s="55" t="s">
        <v>90</v>
      </c>
      <c r="E11" s="56" t="s">
        <v>148</v>
      </c>
      <c r="F11" s="54"/>
      <c r="G11" s="57"/>
      <c r="H11" s="57"/>
    </row>
    <row r="12" spans="2:8" s="35" customFormat="1" ht="15.95" customHeight="1">
      <c r="B12" s="51"/>
      <c r="C12" s="47">
        <v>3</v>
      </c>
      <c r="D12" s="52" t="s">
        <v>149</v>
      </c>
      <c r="E12" s="53"/>
      <c r="F12" s="54"/>
      <c r="G12" s="50">
        <v>772411.22400000005</v>
      </c>
      <c r="H12" s="50">
        <v>0</v>
      </c>
    </row>
    <row r="13" spans="2:8" s="35" customFormat="1" ht="15.95" customHeight="1">
      <c r="B13" s="51"/>
      <c r="C13" s="58"/>
      <c r="D13" s="55" t="s">
        <v>90</v>
      </c>
      <c r="E13" s="56" t="s">
        <v>130</v>
      </c>
      <c r="F13" s="54"/>
      <c r="G13" s="57">
        <v>139913.37</v>
      </c>
      <c r="H13" s="57"/>
    </row>
    <row r="14" spans="2:8" s="35" customFormat="1" ht="15.95" customHeight="1">
      <c r="B14" s="51"/>
      <c r="C14" s="58"/>
      <c r="D14" s="55" t="s">
        <v>90</v>
      </c>
      <c r="E14" s="56" t="s">
        <v>131</v>
      </c>
      <c r="F14" s="54"/>
      <c r="G14" s="57">
        <v>232330</v>
      </c>
      <c r="H14" s="57"/>
    </row>
    <row r="15" spans="2:8" s="35" customFormat="1" ht="15.95" customHeight="1">
      <c r="B15" s="51"/>
      <c r="C15" s="58"/>
      <c r="D15" s="55" t="s">
        <v>90</v>
      </c>
      <c r="E15" s="56" t="s">
        <v>98</v>
      </c>
      <c r="F15" s="54"/>
      <c r="G15" s="57">
        <v>179617</v>
      </c>
      <c r="H15" s="57"/>
    </row>
    <row r="16" spans="2:8" s="35" customFormat="1" ht="15.95" customHeight="1">
      <c r="B16" s="51"/>
      <c r="C16" s="58"/>
      <c r="D16" s="55" t="s">
        <v>90</v>
      </c>
      <c r="E16" s="56" t="s">
        <v>99</v>
      </c>
      <c r="F16" s="54"/>
      <c r="G16" s="57">
        <v>69915</v>
      </c>
      <c r="H16" s="57"/>
    </row>
    <row r="17" spans="2:8" s="35" customFormat="1" ht="15.95" customHeight="1">
      <c r="B17" s="51"/>
      <c r="C17" s="58"/>
      <c r="D17" s="55" t="s">
        <v>90</v>
      </c>
      <c r="E17" s="56" t="s">
        <v>150</v>
      </c>
      <c r="F17" s="54"/>
      <c r="G17" s="57">
        <v>96385.854000000021</v>
      </c>
      <c r="H17" s="57">
        <v>0</v>
      </c>
    </row>
    <row r="18" spans="2:8" s="35" customFormat="1" ht="15.95" customHeight="1">
      <c r="B18" s="51"/>
      <c r="C18" s="58"/>
      <c r="D18" s="55" t="s">
        <v>90</v>
      </c>
      <c r="E18" s="56" t="s">
        <v>100</v>
      </c>
      <c r="F18" s="54"/>
      <c r="G18" s="57">
        <v>0</v>
      </c>
      <c r="H18" s="57">
        <v>0</v>
      </c>
    </row>
    <row r="19" spans="2:8" s="35" customFormat="1" ht="15.95" customHeight="1">
      <c r="B19" s="51"/>
      <c r="C19" s="58"/>
      <c r="D19" s="55" t="s">
        <v>90</v>
      </c>
      <c r="E19" s="56" t="s">
        <v>171</v>
      </c>
      <c r="F19" s="54"/>
      <c r="G19" s="57">
        <v>54250</v>
      </c>
      <c r="H19" s="57"/>
    </row>
    <row r="20" spans="2:8" s="35" customFormat="1" ht="15.95" customHeight="1">
      <c r="B20" s="51"/>
      <c r="C20" s="58"/>
      <c r="D20" s="55" t="s">
        <v>90</v>
      </c>
      <c r="E20" s="56" t="s">
        <v>96</v>
      </c>
      <c r="F20" s="54"/>
      <c r="G20" s="57">
        <v>0</v>
      </c>
      <c r="H20" s="57">
        <v>0</v>
      </c>
    </row>
    <row r="21" spans="2:8" s="35" customFormat="1" ht="15.95" customHeight="1">
      <c r="B21" s="51"/>
      <c r="C21" s="58"/>
      <c r="D21" s="55" t="s">
        <v>90</v>
      </c>
      <c r="E21" s="56" t="s">
        <v>103</v>
      </c>
      <c r="F21" s="54"/>
      <c r="G21" s="57">
        <v>0</v>
      </c>
      <c r="H21" s="57">
        <v>0</v>
      </c>
    </row>
    <row r="22" spans="2:8" s="35" customFormat="1" ht="15.95" customHeight="1">
      <c r="B22" s="51"/>
      <c r="C22" s="58"/>
      <c r="D22" s="55" t="s">
        <v>90</v>
      </c>
      <c r="E22" s="56" t="s">
        <v>102</v>
      </c>
      <c r="F22" s="54"/>
      <c r="G22" s="57"/>
      <c r="H22" s="57"/>
    </row>
    <row r="23" spans="2:8" s="35" customFormat="1" ht="15.95" customHeight="1">
      <c r="B23" s="51"/>
      <c r="C23" s="47">
        <v>4</v>
      </c>
      <c r="D23" s="52" t="s">
        <v>24</v>
      </c>
      <c r="E23" s="53"/>
      <c r="F23" s="54"/>
      <c r="G23" s="50">
        <v>0</v>
      </c>
      <c r="H23" s="50">
        <v>0</v>
      </c>
    </row>
    <row r="24" spans="2:8" s="35" customFormat="1" ht="15.95" customHeight="1">
      <c r="B24" s="51"/>
      <c r="C24" s="47">
        <v>5</v>
      </c>
      <c r="D24" s="52" t="s">
        <v>133</v>
      </c>
      <c r="E24" s="53"/>
      <c r="F24" s="54"/>
      <c r="G24" s="50">
        <v>0</v>
      </c>
      <c r="H24" s="50">
        <v>0</v>
      </c>
    </row>
    <row r="25" spans="2:8" s="35" customFormat="1" ht="24.75" customHeight="1">
      <c r="B25" s="59" t="s">
        <v>4</v>
      </c>
      <c r="C25" s="186" t="s">
        <v>42</v>
      </c>
      <c r="D25" s="187"/>
      <c r="E25" s="188"/>
      <c r="F25" s="54"/>
      <c r="G25" s="50">
        <v>0</v>
      </c>
      <c r="H25" s="50">
        <v>0</v>
      </c>
    </row>
    <row r="26" spans="2:8" s="35" customFormat="1" ht="15.95" customHeight="1">
      <c r="B26" s="51"/>
      <c r="C26" s="47">
        <v>1</v>
      </c>
      <c r="D26" s="52" t="s">
        <v>151</v>
      </c>
      <c r="E26" s="60"/>
      <c r="F26" s="54"/>
      <c r="G26" s="50">
        <v>0</v>
      </c>
      <c r="H26" s="50">
        <v>0</v>
      </c>
    </row>
    <row r="27" spans="2:8" s="35" customFormat="1" ht="15.95" customHeight="1">
      <c r="B27" s="51"/>
      <c r="C27" s="58"/>
      <c r="D27" s="55" t="s">
        <v>90</v>
      </c>
      <c r="E27" s="56" t="s">
        <v>29</v>
      </c>
      <c r="F27" s="54"/>
      <c r="G27" s="57">
        <v>0</v>
      </c>
      <c r="H27" s="57">
        <v>0</v>
      </c>
    </row>
    <row r="28" spans="2:8" s="35" customFormat="1" ht="15.95" customHeight="1">
      <c r="B28" s="51"/>
      <c r="C28" s="58"/>
      <c r="D28" s="55" t="s">
        <v>90</v>
      </c>
      <c r="E28" s="56" t="s">
        <v>27</v>
      </c>
      <c r="F28" s="54"/>
      <c r="G28" s="57">
        <v>0</v>
      </c>
      <c r="H28" s="57">
        <v>0</v>
      </c>
    </row>
    <row r="29" spans="2:8" s="35" customFormat="1" ht="15.95" customHeight="1">
      <c r="B29" s="51"/>
      <c r="C29" s="47">
        <v>2</v>
      </c>
      <c r="D29" s="52" t="s">
        <v>152</v>
      </c>
      <c r="E29" s="53"/>
      <c r="F29" s="54"/>
      <c r="G29" s="50">
        <v>0</v>
      </c>
      <c r="H29" s="50">
        <v>0</v>
      </c>
    </row>
    <row r="30" spans="2:8" s="35" customFormat="1" ht="15.95" customHeight="1">
      <c r="B30" s="51"/>
      <c r="C30" s="58"/>
      <c r="D30" s="55" t="s">
        <v>90</v>
      </c>
      <c r="E30" s="56" t="s">
        <v>96</v>
      </c>
      <c r="F30" s="54"/>
      <c r="G30" s="57">
        <v>0</v>
      </c>
      <c r="H30" s="57"/>
    </row>
    <row r="31" spans="2:8" s="35" customFormat="1" ht="15.95" customHeight="1">
      <c r="B31" s="51"/>
      <c r="C31" s="58"/>
      <c r="D31" s="55" t="s">
        <v>90</v>
      </c>
      <c r="E31" s="56" t="s">
        <v>102</v>
      </c>
      <c r="F31" s="54"/>
      <c r="G31" s="57">
        <v>0</v>
      </c>
      <c r="H31" s="57">
        <v>0</v>
      </c>
    </row>
    <row r="32" spans="2:8" s="35" customFormat="1" ht="15.95" customHeight="1">
      <c r="B32" s="51"/>
      <c r="C32" s="47">
        <v>3</v>
      </c>
      <c r="D32" s="52" t="s">
        <v>24</v>
      </c>
      <c r="E32" s="53"/>
      <c r="F32" s="54"/>
      <c r="G32" s="57">
        <v>0</v>
      </c>
      <c r="H32" s="57">
        <v>0</v>
      </c>
    </row>
    <row r="33" spans="2:9" s="35" customFormat="1" ht="15.95" customHeight="1">
      <c r="B33" s="51"/>
      <c r="C33" s="47">
        <v>4</v>
      </c>
      <c r="D33" s="52" t="s">
        <v>30</v>
      </c>
      <c r="E33" s="53"/>
      <c r="F33" s="54"/>
      <c r="G33" s="57">
        <v>0</v>
      </c>
      <c r="H33" s="57">
        <v>0</v>
      </c>
    </row>
    <row r="34" spans="2:9" s="35" customFormat="1" ht="24.75" customHeight="1">
      <c r="B34" s="51"/>
      <c r="C34" s="186" t="s">
        <v>44</v>
      </c>
      <c r="D34" s="187"/>
      <c r="E34" s="188"/>
      <c r="F34" s="54"/>
      <c r="G34" s="65">
        <v>772411.22400000005</v>
      </c>
      <c r="H34" s="65">
        <v>0</v>
      </c>
    </row>
    <row r="35" spans="2:9" s="35" customFormat="1" ht="24.75" customHeight="1">
      <c r="B35" s="59" t="s">
        <v>31</v>
      </c>
      <c r="C35" s="186" t="s">
        <v>32</v>
      </c>
      <c r="D35" s="187"/>
      <c r="E35" s="188"/>
      <c r="F35" s="54"/>
      <c r="G35" s="65">
        <v>1495312.686</v>
      </c>
      <c r="H35" s="65">
        <v>0</v>
      </c>
    </row>
    <row r="36" spans="2:9" s="35" customFormat="1" ht="15.95" customHeight="1">
      <c r="B36" s="51"/>
      <c r="C36" s="47">
        <v>1</v>
      </c>
      <c r="D36" s="52" t="s">
        <v>33</v>
      </c>
      <c r="E36" s="53"/>
      <c r="F36" s="54"/>
      <c r="G36" s="57">
        <v>0</v>
      </c>
      <c r="H36" s="57">
        <v>0</v>
      </c>
    </row>
    <row r="37" spans="2:9" s="35" customFormat="1" ht="15.95" customHeight="1">
      <c r="B37" s="51"/>
      <c r="C37" s="43">
        <v>2</v>
      </c>
      <c r="D37" s="52" t="s">
        <v>34</v>
      </c>
      <c r="E37" s="53"/>
      <c r="F37" s="54"/>
      <c r="G37" s="57">
        <v>0</v>
      </c>
      <c r="H37" s="57">
        <v>0</v>
      </c>
    </row>
    <row r="38" spans="2:9" s="35" customFormat="1" ht="15.95" customHeight="1">
      <c r="B38" s="51"/>
      <c r="C38" s="47">
        <v>3</v>
      </c>
      <c r="D38" s="52" t="s">
        <v>55</v>
      </c>
      <c r="E38" s="53"/>
      <c r="F38" s="54"/>
      <c r="G38" s="65">
        <v>139590</v>
      </c>
      <c r="H38" s="65"/>
    </row>
    <row r="39" spans="2:9" s="35" customFormat="1" ht="15.95" customHeight="1">
      <c r="B39" s="51"/>
      <c r="C39" s="43">
        <v>4</v>
      </c>
      <c r="D39" s="52" t="s">
        <v>36</v>
      </c>
      <c r="E39" s="53"/>
      <c r="F39" s="54"/>
      <c r="G39" s="57"/>
      <c r="H39" s="57">
        <v>0</v>
      </c>
    </row>
    <row r="40" spans="2:9" s="35" customFormat="1" ht="15.95" customHeight="1">
      <c r="B40" s="51"/>
      <c r="C40" s="47">
        <v>5</v>
      </c>
      <c r="D40" s="52" t="s">
        <v>104</v>
      </c>
      <c r="E40" s="53"/>
      <c r="F40" s="54"/>
      <c r="G40" s="57">
        <v>0</v>
      </c>
      <c r="H40" s="57">
        <v>0</v>
      </c>
    </row>
    <row r="41" spans="2:9" s="35" customFormat="1" ht="15.95" customHeight="1">
      <c r="B41" s="51"/>
      <c r="C41" s="43">
        <v>6</v>
      </c>
      <c r="D41" s="52" t="s">
        <v>146</v>
      </c>
      <c r="E41" s="53"/>
      <c r="F41" s="54"/>
      <c r="G41" s="50">
        <v>0</v>
      </c>
      <c r="H41" s="50">
        <v>0</v>
      </c>
    </row>
    <row r="42" spans="2:9" s="35" customFormat="1" ht="15.95" customHeight="1">
      <c r="B42" s="51"/>
      <c r="C42" s="43"/>
      <c r="D42" s="66" t="s">
        <v>90</v>
      </c>
      <c r="E42" s="66" t="s">
        <v>37</v>
      </c>
      <c r="F42" s="54"/>
      <c r="G42" s="57">
        <v>0</v>
      </c>
      <c r="H42" s="57">
        <v>0</v>
      </c>
    </row>
    <row r="43" spans="2:9" s="35" customFormat="1" ht="15.95" customHeight="1">
      <c r="B43" s="51"/>
      <c r="C43" s="47"/>
      <c r="D43" s="66" t="s">
        <v>90</v>
      </c>
      <c r="E43" s="66" t="s">
        <v>38</v>
      </c>
      <c r="F43" s="54"/>
      <c r="G43" s="57">
        <v>0</v>
      </c>
      <c r="H43" s="57">
        <v>0</v>
      </c>
    </row>
    <row r="44" spans="2:9" s="35" customFormat="1" ht="15.95" customHeight="1">
      <c r="B44" s="51"/>
      <c r="C44" s="43"/>
      <c r="D44" s="66" t="s">
        <v>90</v>
      </c>
      <c r="E44" s="66" t="s">
        <v>39</v>
      </c>
      <c r="F44" s="54"/>
      <c r="G44" s="57">
        <v>0</v>
      </c>
      <c r="H44" s="57">
        <v>0</v>
      </c>
    </row>
    <row r="45" spans="2:9" s="35" customFormat="1" ht="15.95" customHeight="1">
      <c r="B45" s="51"/>
      <c r="C45" s="47">
        <v>7</v>
      </c>
      <c r="D45" s="52" t="s">
        <v>153</v>
      </c>
      <c r="E45" s="53"/>
      <c r="F45" s="54"/>
      <c r="G45" s="67">
        <v>0</v>
      </c>
      <c r="H45" s="67">
        <v>0</v>
      </c>
      <c r="I45" s="68">
        <v>0</v>
      </c>
    </row>
    <row r="46" spans="2:9" s="35" customFormat="1" ht="15.95" customHeight="1">
      <c r="B46" s="51"/>
      <c r="C46" s="43">
        <v>8</v>
      </c>
      <c r="D46" s="52" t="s">
        <v>40</v>
      </c>
      <c r="E46" s="53"/>
      <c r="F46" s="54"/>
      <c r="G46" s="65">
        <v>1355722.686</v>
      </c>
      <c r="H46" s="65"/>
    </row>
    <row r="47" spans="2:9" s="35" customFormat="1" ht="24.75" customHeight="1">
      <c r="B47" s="51"/>
      <c r="C47" s="186" t="s">
        <v>43</v>
      </c>
      <c r="D47" s="187"/>
      <c r="E47" s="188"/>
      <c r="F47" s="54"/>
      <c r="G47" s="65">
        <v>2267723.91</v>
      </c>
      <c r="H47" s="65">
        <v>0</v>
      </c>
    </row>
    <row r="48" spans="2:9" s="35" customFormat="1" ht="15.95" customHeight="1">
      <c r="B48" s="61"/>
      <c r="C48" s="61"/>
      <c r="D48" s="69"/>
      <c r="E48" s="62"/>
      <c r="F48" s="62"/>
      <c r="G48" s="64"/>
      <c r="H48" s="64"/>
    </row>
    <row r="49" spans="2:8" s="35" customFormat="1" ht="15.95" customHeight="1">
      <c r="B49" s="61"/>
      <c r="C49" s="61"/>
      <c r="D49" s="69"/>
      <c r="E49" s="62"/>
      <c r="F49" s="62"/>
      <c r="G49" s="64"/>
      <c r="H49" s="64"/>
    </row>
    <row r="50" spans="2:8" s="35" customFormat="1" ht="15.95" customHeight="1">
      <c r="B50" s="61"/>
      <c r="C50" s="61"/>
      <c r="D50" s="69"/>
      <c r="E50" s="62"/>
      <c r="F50" s="62"/>
      <c r="G50" s="64"/>
      <c r="H50" s="64"/>
    </row>
    <row r="51" spans="2:8" s="35" customFormat="1" ht="15.95" customHeight="1">
      <c r="B51" s="61"/>
      <c r="C51" s="61"/>
      <c r="D51" s="69"/>
      <c r="E51" s="62"/>
      <c r="F51" s="62"/>
      <c r="G51" s="64"/>
      <c r="H51" s="64"/>
    </row>
    <row r="52" spans="2:8" s="35" customFormat="1" ht="15.95" customHeight="1">
      <c r="B52" s="61"/>
      <c r="C52" s="61" t="s">
        <v>180</v>
      </c>
      <c r="D52" s="69"/>
      <c r="E52" s="62"/>
      <c r="F52" s="62"/>
      <c r="G52" s="64"/>
      <c r="H52" s="64"/>
    </row>
    <row r="53" spans="2:8" s="35" customFormat="1" ht="15.95" customHeight="1">
      <c r="B53" s="61"/>
      <c r="C53" s="61"/>
      <c r="D53" s="69"/>
      <c r="E53" s="62"/>
      <c r="F53" s="62"/>
      <c r="G53" s="64"/>
      <c r="H53" s="64"/>
    </row>
    <row r="54" spans="2:8" s="35" customFormat="1" ht="15.95" customHeight="1">
      <c r="B54" s="61"/>
      <c r="C54" s="61"/>
      <c r="D54" s="69"/>
      <c r="E54" s="62"/>
      <c r="F54" s="62"/>
      <c r="G54" s="64"/>
      <c r="H54" s="64"/>
    </row>
    <row r="55" spans="2:8" s="35" customFormat="1" ht="15.95" customHeight="1">
      <c r="B55" s="61"/>
      <c r="C55" s="61"/>
      <c r="D55" s="69"/>
      <c r="E55" s="62"/>
      <c r="F55" s="62"/>
      <c r="G55" s="64"/>
      <c r="H55" s="64"/>
    </row>
    <row r="56" spans="2:8" s="35" customFormat="1" ht="15.95" customHeight="1">
      <c r="B56" s="61"/>
      <c r="C56" s="61"/>
      <c r="D56" s="69"/>
      <c r="E56" s="62"/>
      <c r="F56" s="62"/>
      <c r="G56" s="64"/>
      <c r="H56" s="64"/>
    </row>
    <row r="57" spans="2:8" s="35" customFormat="1" ht="15.95" customHeight="1">
      <c r="B57" s="61"/>
      <c r="C57" s="61"/>
      <c r="D57" s="61"/>
      <c r="E57" s="61"/>
      <c r="F57" s="62"/>
      <c r="G57" s="64"/>
      <c r="H57" s="64"/>
    </row>
    <row r="58" spans="2:8">
      <c r="B58" s="70"/>
      <c r="C58" s="70"/>
      <c r="D58" s="71"/>
      <c r="E58" s="21"/>
      <c r="F58" s="21"/>
      <c r="G58" s="72"/>
      <c r="H58" s="72"/>
    </row>
  </sheetData>
  <mergeCells count="9">
    <mergeCell ref="B3:H3"/>
    <mergeCell ref="C34:E34"/>
    <mergeCell ref="C7:E7"/>
    <mergeCell ref="F5:F6"/>
    <mergeCell ref="C47:E47"/>
    <mergeCell ref="B5:B6"/>
    <mergeCell ref="C5:E6"/>
    <mergeCell ref="C25:E25"/>
    <mergeCell ref="C35:E35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2:J32"/>
  <sheetViews>
    <sheetView topLeftCell="A13" workbookViewId="0">
      <selection activeCell="D25" sqref="D25:E25"/>
    </sheetView>
  </sheetViews>
  <sheetFormatPr defaultRowHeight="12.75"/>
  <cols>
    <col min="1" max="1" width="7.7109375" style="1" customWidth="1"/>
    <col min="2" max="2" width="3.7109375" style="38" customWidth="1"/>
    <col min="3" max="3" width="5.28515625" style="38" customWidth="1"/>
    <col min="4" max="4" width="2.7109375" style="38" customWidth="1"/>
    <col min="5" max="5" width="51.7109375" style="1" customWidth="1"/>
    <col min="6" max="6" width="14" style="1" hidden="1" customWidth="1"/>
    <col min="7" max="7" width="14.85546875" style="84" customWidth="1"/>
    <col min="8" max="8" width="13.28515625" style="84" customWidth="1"/>
    <col min="9" max="9" width="9.140625" style="1"/>
    <col min="10" max="10" width="11.28515625" style="1" bestFit="1" customWidth="1"/>
    <col min="11" max="16384" width="9.140625" style="1"/>
  </cols>
  <sheetData>
    <row r="2" spans="2:8" s="35" customFormat="1" ht="18.75">
      <c r="B2" s="32"/>
      <c r="C2" s="33"/>
      <c r="D2" s="33"/>
      <c r="E2" s="103" t="s">
        <v>206</v>
      </c>
      <c r="F2" s="34"/>
      <c r="H2" s="36"/>
    </row>
    <row r="3" spans="2:8" s="35" customFormat="1" ht="7.5" customHeight="1">
      <c r="B3" s="32"/>
      <c r="C3" s="32"/>
      <c r="D3" s="33"/>
      <c r="E3" s="34"/>
      <c r="F3" s="34"/>
      <c r="G3" s="36"/>
      <c r="H3" s="36"/>
    </row>
    <row r="4" spans="2:8" s="35" customFormat="1" ht="29.25" customHeight="1">
      <c r="B4" s="205" t="s">
        <v>195</v>
      </c>
      <c r="C4" s="205"/>
      <c r="D4" s="205"/>
      <c r="E4" s="205"/>
      <c r="F4" s="205"/>
      <c r="G4" s="205"/>
      <c r="H4" s="205"/>
    </row>
    <row r="5" spans="2:8" s="35" customFormat="1" ht="18.75" customHeight="1">
      <c r="B5" s="206" t="s">
        <v>118</v>
      </c>
      <c r="C5" s="206"/>
      <c r="D5" s="206"/>
      <c r="E5" s="206"/>
      <c r="F5" s="206"/>
      <c r="G5" s="206"/>
      <c r="H5" s="206"/>
    </row>
    <row r="6" spans="2:8" ht="7.5" customHeight="1"/>
    <row r="7" spans="2:8" s="35" customFormat="1" ht="15.95" customHeight="1">
      <c r="B7" s="189" t="s">
        <v>2</v>
      </c>
      <c r="C7" s="191" t="s">
        <v>119</v>
      </c>
      <c r="D7" s="192"/>
      <c r="E7" s="193"/>
      <c r="F7" s="40" t="s">
        <v>165</v>
      </c>
      <c r="G7" s="85" t="s">
        <v>120</v>
      </c>
      <c r="H7" s="85" t="s">
        <v>120</v>
      </c>
    </row>
    <row r="8" spans="2:8" s="35" customFormat="1" ht="15.95" customHeight="1">
      <c r="B8" s="190"/>
      <c r="C8" s="194"/>
      <c r="D8" s="195"/>
      <c r="E8" s="196"/>
      <c r="F8" s="44" t="s">
        <v>166</v>
      </c>
      <c r="G8" s="86" t="s">
        <v>121</v>
      </c>
      <c r="H8" s="87" t="s">
        <v>137</v>
      </c>
    </row>
    <row r="9" spans="2:8" s="35" customFormat="1" ht="24.95" customHeight="1">
      <c r="B9" s="51">
        <v>1</v>
      </c>
      <c r="C9" s="197" t="s">
        <v>46</v>
      </c>
      <c r="D9" s="198"/>
      <c r="E9" s="199"/>
      <c r="F9" s="89" t="s">
        <v>167</v>
      </c>
      <c r="G9" s="57">
        <v>3790765</v>
      </c>
      <c r="H9" s="57">
        <v>0</v>
      </c>
    </row>
    <row r="10" spans="2:8" s="35" customFormat="1" ht="24.95" customHeight="1">
      <c r="B10" s="51">
        <v>2</v>
      </c>
      <c r="C10" s="197" t="s">
        <v>47</v>
      </c>
      <c r="D10" s="198"/>
      <c r="E10" s="199"/>
      <c r="F10" s="89"/>
      <c r="G10" s="57"/>
      <c r="H10" s="57"/>
    </row>
    <row r="11" spans="2:8" s="35" customFormat="1" ht="24.95" customHeight="1">
      <c r="B11" s="90">
        <v>3</v>
      </c>
      <c r="C11" s="197" t="s">
        <v>134</v>
      </c>
      <c r="D11" s="198"/>
      <c r="E11" s="199"/>
      <c r="F11" s="89"/>
      <c r="G11" s="57">
        <v>0</v>
      </c>
      <c r="H11" s="57">
        <v>0</v>
      </c>
    </row>
    <row r="12" spans="2:8" s="35" customFormat="1" ht="24.95" customHeight="1">
      <c r="B12" s="90">
        <v>4</v>
      </c>
      <c r="C12" s="197" t="s">
        <v>105</v>
      </c>
      <c r="D12" s="198"/>
      <c r="E12" s="199"/>
      <c r="F12" s="89">
        <v>6010</v>
      </c>
      <c r="G12" s="57">
        <v>0</v>
      </c>
      <c r="H12" s="57">
        <v>0</v>
      </c>
    </row>
    <row r="13" spans="2:8" s="35" customFormat="1" ht="24.95" customHeight="1">
      <c r="B13" s="90">
        <v>5</v>
      </c>
      <c r="C13" s="197" t="s">
        <v>106</v>
      </c>
      <c r="D13" s="198"/>
      <c r="E13" s="199"/>
      <c r="F13" s="91"/>
      <c r="G13" s="92">
        <v>-1546617</v>
      </c>
      <c r="H13" s="92">
        <v>0</v>
      </c>
    </row>
    <row r="14" spans="2:8" s="35" customFormat="1" ht="24.95" customHeight="1">
      <c r="B14" s="90"/>
      <c r="C14" s="88" t="s">
        <v>90</v>
      </c>
      <c r="D14" s="203" t="s">
        <v>107</v>
      </c>
      <c r="E14" s="204"/>
      <c r="F14" s="94">
        <v>641</v>
      </c>
      <c r="G14" s="95">
        <v>-1334908</v>
      </c>
      <c r="H14" s="95"/>
    </row>
    <row r="15" spans="2:8" s="35" customFormat="1" ht="24.95" customHeight="1">
      <c r="B15" s="90"/>
      <c r="C15" s="88" t="s">
        <v>90</v>
      </c>
      <c r="D15" s="203" t="s">
        <v>108</v>
      </c>
      <c r="E15" s="204"/>
      <c r="F15" s="94">
        <v>644</v>
      </c>
      <c r="G15" s="95">
        <v>-211709</v>
      </c>
      <c r="H15" s="95"/>
    </row>
    <row r="16" spans="2:8" s="35" customFormat="1" ht="24.95" customHeight="1">
      <c r="B16" s="51">
        <v>6</v>
      </c>
      <c r="C16" s="197" t="s">
        <v>109</v>
      </c>
      <c r="D16" s="198"/>
      <c r="E16" s="199"/>
      <c r="F16" s="91">
        <v>681</v>
      </c>
      <c r="G16" s="92"/>
      <c r="H16" s="92"/>
    </row>
    <row r="17" spans="2:10" s="35" customFormat="1" ht="24.95" customHeight="1">
      <c r="B17" s="51">
        <v>7</v>
      </c>
      <c r="C17" s="197" t="s">
        <v>110</v>
      </c>
      <c r="D17" s="198"/>
      <c r="E17" s="199"/>
      <c r="F17" s="91" t="s">
        <v>168</v>
      </c>
      <c r="G17" s="92">
        <v>-741327</v>
      </c>
      <c r="H17" s="92"/>
    </row>
    <row r="18" spans="2:10" s="35" customFormat="1" ht="39.950000000000003" customHeight="1">
      <c r="B18" s="51">
        <v>8</v>
      </c>
      <c r="C18" s="186" t="s">
        <v>111</v>
      </c>
      <c r="D18" s="187"/>
      <c r="E18" s="188"/>
      <c r="F18" s="48"/>
      <c r="G18" s="65">
        <v>-2287944</v>
      </c>
      <c r="H18" s="65">
        <v>0</v>
      </c>
    </row>
    <row r="19" spans="2:10" s="35" customFormat="1" ht="39.950000000000003" customHeight="1">
      <c r="B19" s="51">
        <v>9</v>
      </c>
      <c r="C19" s="200" t="s">
        <v>112</v>
      </c>
      <c r="D19" s="201"/>
      <c r="E19" s="202"/>
      <c r="F19" s="75"/>
      <c r="G19" s="65">
        <v>1502821</v>
      </c>
      <c r="H19" s="65">
        <v>0</v>
      </c>
      <c r="J19" s="96"/>
    </row>
    <row r="20" spans="2:10" s="35" customFormat="1" ht="24.95" customHeight="1">
      <c r="B20" s="51">
        <v>10</v>
      </c>
      <c r="C20" s="197" t="s">
        <v>48</v>
      </c>
      <c r="D20" s="198"/>
      <c r="E20" s="199"/>
      <c r="F20" s="89"/>
      <c r="G20" s="57"/>
      <c r="H20" s="57"/>
    </row>
    <row r="21" spans="2:10" s="35" customFormat="1" ht="24.95" customHeight="1">
      <c r="B21" s="51">
        <v>11</v>
      </c>
      <c r="C21" s="197" t="s">
        <v>113</v>
      </c>
      <c r="D21" s="198"/>
      <c r="E21" s="199"/>
      <c r="F21" s="89"/>
      <c r="G21" s="57"/>
      <c r="H21" s="97"/>
    </row>
    <row r="22" spans="2:10" s="35" customFormat="1" ht="24.95" customHeight="1">
      <c r="B22" s="51">
        <v>12</v>
      </c>
      <c r="C22" s="197" t="s">
        <v>49</v>
      </c>
      <c r="D22" s="198"/>
      <c r="E22" s="199"/>
      <c r="F22" s="89"/>
      <c r="G22" s="77">
        <v>3537.5399999999991</v>
      </c>
      <c r="H22" s="77">
        <v>0</v>
      </c>
    </row>
    <row r="23" spans="2:10" s="35" customFormat="1" ht="24.95" customHeight="1">
      <c r="B23" s="51"/>
      <c r="C23" s="98" t="s">
        <v>90</v>
      </c>
      <c r="D23" s="203" t="s">
        <v>50</v>
      </c>
      <c r="E23" s="204"/>
      <c r="F23" s="93"/>
      <c r="G23" s="57"/>
      <c r="H23" s="97"/>
    </row>
    <row r="24" spans="2:10" s="35" customFormat="1" ht="24.95" customHeight="1">
      <c r="B24" s="51"/>
      <c r="C24" s="88" t="s">
        <v>90</v>
      </c>
      <c r="D24" s="203" t="s">
        <v>114</v>
      </c>
      <c r="E24" s="204"/>
      <c r="F24" s="93" t="s">
        <v>169</v>
      </c>
      <c r="G24" s="100"/>
      <c r="H24" s="99"/>
    </row>
    <row r="25" spans="2:10" s="35" customFormat="1" ht="24.95" customHeight="1">
      <c r="B25" s="51"/>
      <c r="C25" s="88" t="s">
        <v>90</v>
      </c>
      <c r="D25" s="203" t="s">
        <v>51</v>
      </c>
      <c r="E25" s="204"/>
      <c r="F25" s="93" t="s">
        <v>189</v>
      </c>
      <c r="G25" s="100">
        <v>3207.9499999999989</v>
      </c>
      <c r="H25" s="99"/>
    </row>
    <row r="26" spans="2:10" s="35" customFormat="1" ht="24.95" customHeight="1">
      <c r="B26" s="51"/>
      <c r="C26" s="88" t="s">
        <v>90</v>
      </c>
      <c r="D26" s="203" t="s">
        <v>52</v>
      </c>
      <c r="E26" s="204"/>
      <c r="F26" s="93">
        <v>628</v>
      </c>
      <c r="G26" s="100">
        <v>329.59</v>
      </c>
      <c r="H26" s="100"/>
    </row>
    <row r="27" spans="2:10" s="35" customFormat="1" ht="39.950000000000003" customHeight="1">
      <c r="B27" s="51">
        <v>13</v>
      </c>
      <c r="C27" s="200" t="s">
        <v>53</v>
      </c>
      <c r="D27" s="201"/>
      <c r="E27" s="202"/>
      <c r="F27" s="75"/>
      <c r="G27" s="83">
        <v>3537.5399999999991</v>
      </c>
      <c r="H27" s="83">
        <v>0</v>
      </c>
    </row>
    <row r="28" spans="2:10" s="35" customFormat="1" ht="39.950000000000003" customHeight="1">
      <c r="B28" s="51">
        <v>14</v>
      </c>
      <c r="C28" s="200" t="s">
        <v>116</v>
      </c>
      <c r="D28" s="201"/>
      <c r="E28" s="202"/>
      <c r="F28" s="75"/>
      <c r="G28" s="83">
        <v>1506358.54</v>
      </c>
      <c r="H28" s="83">
        <v>0</v>
      </c>
    </row>
    <row r="29" spans="2:10" s="35" customFormat="1" ht="24.95" customHeight="1">
      <c r="B29" s="51">
        <v>15</v>
      </c>
      <c r="C29" s="197" t="s">
        <v>54</v>
      </c>
      <c r="D29" s="198"/>
      <c r="E29" s="199"/>
      <c r="F29" s="89"/>
      <c r="G29" s="77">
        <v>150635.85400000002</v>
      </c>
      <c r="H29" s="101"/>
    </row>
    <row r="30" spans="2:10" s="35" customFormat="1" ht="39.950000000000003" customHeight="1">
      <c r="B30" s="51">
        <v>16</v>
      </c>
      <c r="C30" s="200" t="s">
        <v>117</v>
      </c>
      <c r="D30" s="201"/>
      <c r="E30" s="202"/>
      <c r="F30" s="75"/>
      <c r="G30" s="83">
        <v>1355722.686</v>
      </c>
      <c r="H30" s="83">
        <v>0</v>
      </c>
    </row>
    <row r="31" spans="2:10" s="35" customFormat="1" ht="24.95" customHeight="1">
      <c r="B31" s="51">
        <v>17</v>
      </c>
      <c r="C31" s="197" t="s">
        <v>115</v>
      </c>
      <c r="D31" s="198"/>
      <c r="E31" s="199"/>
      <c r="F31" s="89"/>
      <c r="G31" s="57"/>
      <c r="H31" s="57"/>
    </row>
    <row r="32" spans="2:10" s="35" customFormat="1" ht="15.95" customHeight="1">
      <c r="B32" s="61"/>
      <c r="C32" s="61"/>
      <c r="D32" s="61"/>
      <c r="E32" s="62"/>
      <c r="F32" s="62"/>
      <c r="G32" s="64"/>
      <c r="H32" s="102"/>
    </row>
  </sheetData>
  <mergeCells count="27">
    <mergeCell ref="B4:H4"/>
    <mergeCell ref="C27:E27"/>
    <mergeCell ref="C7:E8"/>
    <mergeCell ref="B7:B8"/>
    <mergeCell ref="C18:E18"/>
    <mergeCell ref="C19:E19"/>
    <mergeCell ref="C9:E9"/>
    <mergeCell ref="C10:E10"/>
    <mergeCell ref="C11:E11"/>
    <mergeCell ref="C12:E12"/>
    <mergeCell ref="B5:H5"/>
    <mergeCell ref="C31:E31"/>
    <mergeCell ref="C30:E30"/>
    <mergeCell ref="C13:E13"/>
    <mergeCell ref="D14:E14"/>
    <mergeCell ref="D15:E15"/>
    <mergeCell ref="C16:E16"/>
    <mergeCell ref="D26:E26"/>
    <mergeCell ref="C28:E28"/>
    <mergeCell ref="C29:E29"/>
    <mergeCell ref="C22:E22"/>
    <mergeCell ref="D23:E23"/>
    <mergeCell ref="D24:E24"/>
    <mergeCell ref="D25:E25"/>
    <mergeCell ref="C17:E17"/>
    <mergeCell ref="C20:E20"/>
    <mergeCell ref="C21:E21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1:J32"/>
  <sheetViews>
    <sheetView topLeftCell="A22" workbookViewId="0">
      <selection activeCell="A22" sqref="A1:XFD1048576"/>
    </sheetView>
  </sheetViews>
  <sheetFormatPr defaultRowHeight="12.75"/>
  <cols>
    <col min="1" max="1" width="13.28515625" style="1" customWidth="1"/>
    <col min="2" max="2" width="3.7109375" style="38" customWidth="1"/>
    <col min="3" max="3" width="5.7109375" style="38" customWidth="1"/>
    <col min="4" max="4" width="52.7109375" style="38" customWidth="1"/>
    <col min="5" max="5" width="15.28515625" style="39" customWidth="1"/>
    <col min="6" max="6" width="14" style="39" customWidth="1"/>
    <col min="7" max="7" width="1.42578125" style="1" customWidth="1"/>
    <col min="8" max="16384" width="9.140625" style="1"/>
  </cols>
  <sheetData>
    <row r="1" spans="2:7" s="35" customFormat="1" ht="18.75">
      <c r="B1" s="34"/>
      <c r="C1" s="34"/>
      <c r="D1" s="103" t="str">
        <f>+PASH.1!E2</f>
        <v>NEXUSCOM BALLKAN shpk</v>
      </c>
      <c r="E1" s="34"/>
      <c r="G1" s="176"/>
    </row>
    <row r="2" spans="2:7" s="35" customFormat="1" ht="8.25" customHeight="1">
      <c r="B2" s="32"/>
      <c r="C2" s="32"/>
      <c r="D2" s="32"/>
      <c r="E2" s="176"/>
      <c r="F2" s="36"/>
    </row>
    <row r="3" spans="2:7" s="35" customFormat="1" ht="18" customHeight="1">
      <c r="B3" s="175" t="s">
        <v>196</v>
      </c>
      <c r="C3" s="175"/>
      <c r="D3" s="175"/>
      <c r="E3" s="175"/>
      <c r="F3" s="175"/>
    </row>
    <row r="4" spans="2:7" ht="28.5" customHeight="1"/>
    <row r="5" spans="2:7" s="74" customFormat="1" ht="21" customHeight="1">
      <c r="B5" s="167"/>
      <c r="C5" s="169" t="s">
        <v>71</v>
      </c>
      <c r="D5" s="170"/>
      <c r="E5" s="73" t="s">
        <v>120</v>
      </c>
      <c r="F5" s="41" t="s">
        <v>120</v>
      </c>
    </row>
    <row r="6" spans="2:7" s="74" customFormat="1" ht="21" customHeight="1">
      <c r="B6" s="168"/>
      <c r="C6" s="171"/>
      <c r="D6" s="172"/>
      <c r="E6" s="46" t="s">
        <v>121</v>
      </c>
      <c r="F6" s="46" t="s">
        <v>137</v>
      </c>
    </row>
    <row r="7" spans="2:7" s="35" customFormat="1" ht="35.1" customHeight="1">
      <c r="B7" s="51"/>
      <c r="C7" s="173" t="s">
        <v>66</v>
      </c>
      <c r="D7" s="174"/>
      <c r="E7" s="57"/>
      <c r="F7" s="57"/>
    </row>
    <row r="8" spans="2:7" s="35" customFormat="1" ht="24.95" customHeight="1">
      <c r="B8" s="51"/>
      <c r="C8" s="55"/>
      <c r="D8" s="76" t="s">
        <v>85</v>
      </c>
      <c r="E8" s="57">
        <v>2846530.78</v>
      </c>
      <c r="F8" s="57"/>
    </row>
    <row r="9" spans="2:7" s="35" customFormat="1" ht="24.95" customHeight="1">
      <c r="B9" s="51"/>
      <c r="C9" s="55"/>
      <c r="D9" s="76" t="s">
        <v>132</v>
      </c>
      <c r="E9" s="77">
        <f>-1652851-7423</f>
        <v>-1660274</v>
      </c>
      <c r="F9" s="77"/>
    </row>
    <row r="10" spans="2:7" s="35" customFormat="1" ht="24.95" customHeight="1">
      <c r="B10" s="51"/>
      <c r="C10" s="55"/>
      <c r="D10" s="76" t="s">
        <v>67</v>
      </c>
      <c r="E10" s="77">
        <v>0</v>
      </c>
      <c r="F10" s="77"/>
    </row>
    <row r="11" spans="2:7" s="35" customFormat="1" ht="24.95" customHeight="1">
      <c r="B11" s="51"/>
      <c r="C11" s="55"/>
      <c r="D11" s="76" t="s">
        <v>68</v>
      </c>
      <c r="E11" s="77"/>
      <c r="F11" s="77"/>
    </row>
    <row r="12" spans="2:7" s="35" customFormat="1" ht="24.95" customHeight="1">
      <c r="B12" s="51"/>
      <c r="C12" s="55"/>
      <c r="D12" s="76" t="s">
        <v>69</v>
      </c>
      <c r="E12" s="77"/>
      <c r="F12" s="77"/>
    </row>
    <row r="13" spans="2:7" s="35" customFormat="1" ht="24.95" customHeight="1">
      <c r="B13" s="51"/>
      <c r="C13" s="55"/>
      <c r="D13" s="78" t="s">
        <v>70</v>
      </c>
      <c r="E13" s="79">
        <f>+E8+E9</f>
        <v>1186256.7799999998</v>
      </c>
      <c r="F13" s="79">
        <v>0</v>
      </c>
    </row>
    <row r="14" spans="2:7" s="35" customFormat="1" ht="35.1" customHeight="1">
      <c r="B14" s="51"/>
      <c r="C14" s="173" t="s">
        <v>72</v>
      </c>
      <c r="D14" s="174"/>
      <c r="E14" s="77"/>
      <c r="F14" s="77"/>
    </row>
    <row r="15" spans="2:7" s="35" customFormat="1" ht="24.95" customHeight="1">
      <c r="B15" s="51"/>
      <c r="C15" s="55"/>
      <c r="D15" s="76" t="s">
        <v>86</v>
      </c>
      <c r="E15" s="77"/>
      <c r="F15" s="77"/>
    </row>
    <row r="16" spans="2:7" s="35" customFormat="1" ht="24.95" customHeight="1">
      <c r="B16" s="51"/>
      <c r="C16" s="55"/>
      <c r="D16" s="76" t="s">
        <v>73</v>
      </c>
      <c r="E16" s="80">
        <v>0</v>
      </c>
      <c r="F16" s="80">
        <v>0</v>
      </c>
    </row>
    <row r="17" spans="2:10" s="35" customFormat="1" ht="24.95" customHeight="1">
      <c r="B17" s="51"/>
      <c r="C17" s="55"/>
      <c r="D17" s="76" t="s">
        <v>74</v>
      </c>
      <c r="E17" s="80">
        <v>0</v>
      </c>
      <c r="F17" s="80">
        <v>0</v>
      </c>
    </row>
    <row r="18" spans="2:10" s="35" customFormat="1" ht="24.95" customHeight="1">
      <c r="B18" s="51"/>
      <c r="C18" s="55"/>
      <c r="D18" s="76" t="s">
        <v>75</v>
      </c>
      <c r="E18" s="80">
        <v>0</v>
      </c>
      <c r="F18" s="135">
        <v>0</v>
      </c>
    </row>
    <row r="19" spans="2:10" s="35" customFormat="1" ht="24.95" customHeight="1">
      <c r="B19" s="51"/>
      <c r="C19" s="55"/>
      <c r="D19" s="76" t="s">
        <v>76</v>
      </c>
      <c r="E19" s="80">
        <v>0</v>
      </c>
      <c r="F19" s="80">
        <v>0</v>
      </c>
    </row>
    <row r="20" spans="2:10" s="35" customFormat="1" ht="24.95" customHeight="1">
      <c r="B20" s="51"/>
      <c r="C20" s="55"/>
      <c r="D20" s="78" t="s">
        <v>77</v>
      </c>
      <c r="E20" s="81">
        <v>0</v>
      </c>
      <c r="F20" s="79">
        <v>0</v>
      </c>
    </row>
    <row r="21" spans="2:10" s="35" customFormat="1" ht="35.1" customHeight="1">
      <c r="B21" s="51"/>
      <c r="C21" s="173" t="s">
        <v>78</v>
      </c>
      <c r="D21" s="174"/>
      <c r="E21" s="77"/>
      <c r="F21" s="77"/>
    </row>
    <row r="22" spans="2:10" s="35" customFormat="1" ht="24.95" customHeight="1">
      <c r="B22" s="51"/>
      <c r="C22" s="55"/>
      <c r="D22" s="76" t="s">
        <v>84</v>
      </c>
      <c r="E22" s="77">
        <v>139590</v>
      </c>
      <c r="F22" s="77"/>
    </row>
    <row r="23" spans="2:10" s="35" customFormat="1" ht="24.95" customHeight="1">
      <c r="B23" s="51"/>
      <c r="C23" s="55"/>
      <c r="D23" s="76" t="s">
        <v>79</v>
      </c>
      <c r="E23" s="77">
        <v>-978740</v>
      </c>
      <c r="F23" s="77"/>
      <c r="J23" s="36"/>
    </row>
    <row r="24" spans="2:10" s="35" customFormat="1" ht="24.95" customHeight="1">
      <c r="B24" s="51"/>
      <c r="C24" s="55"/>
      <c r="D24" s="76" t="s">
        <v>179</v>
      </c>
      <c r="E24" s="82"/>
      <c r="F24" s="77"/>
    </row>
    <row r="25" spans="2:10" s="35" customFormat="1" ht="24.95" customHeight="1">
      <c r="B25" s="51"/>
      <c r="C25" s="55"/>
      <c r="D25" s="76" t="s">
        <v>80</v>
      </c>
      <c r="E25" s="82">
        <v>0</v>
      </c>
      <c r="F25" s="82">
        <v>0</v>
      </c>
    </row>
    <row r="26" spans="2:10" s="35" customFormat="1" ht="24.95" customHeight="1">
      <c r="B26" s="51"/>
      <c r="C26" s="55"/>
      <c r="D26" s="78" t="s">
        <v>135</v>
      </c>
      <c r="E26" s="79">
        <f>SUM(E22:E25)</f>
        <v>-839150</v>
      </c>
      <c r="F26" s="79">
        <v>0</v>
      </c>
    </row>
    <row r="27" spans="2:10" s="35" customFormat="1" ht="35.1" customHeight="1">
      <c r="B27" s="51"/>
      <c r="C27" s="173" t="s">
        <v>81</v>
      </c>
      <c r="D27" s="174"/>
      <c r="E27" s="83">
        <f>+E26+E20+E13</f>
        <v>347106.7799999998</v>
      </c>
      <c r="F27" s="83">
        <v>0</v>
      </c>
    </row>
    <row r="28" spans="2:10" s="35" customFormat="1" ht="35.1" customHeight="1">
      <c r="B28" s="51"/>
      <c r="C28" s="173" t="s">
        <v>82</v>
      </c>
      <c r="D28" s="174"/>
      <c r="E28" s="80">
        <v>0</v>
      </c>
      <c r="F28" s="80">
        <v>0</v>
      </c>
    </row>
    <row r="29" spans="2:10" s="35" customFormat="1" ht="35.1" customHeight="1">
      <c r="B29" s="51"/>
      <c r="C29" s="173" t="s">
        <v>83</v>
      </c>
      <c r="D29" s="174"/>
      <c r="E29" s="83">
        <f>+E27+E28</f>
        <v>347106.7799999998</v>
      </c>
      <c r="F29" s="83">
        <v>0</v>
      </c>
    </row>
    <row r="30" spans="2:10" s="35" customFormat="1" ht="15.95" customHeight="1">
      <c r="B30" s="61"/>
      <c r="C30" s="61"/>
      <c r="D30" s="61"/>
      <c r="E30" s="64"/>
      <c r="F30" s="64"/>
    </row>
    <row r="31" spans="2:10" s="35" customFormat="1" ht="15.95" hidden="1" customHeight="1">
      <c r="B31" s="61"/>
      <c r="C31" s="61"/>
      <c r="D31" s="61"/>
      <c r="E31" s="64">
        <v>0</v>
      </c>
      <c r="F31" s="64">
        <v>0</v>
      </c>
    </row>
    <row r="32" spans="2:10">
      <c r="E32" s="163"/>
    </row>
  </sheetData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05"/>
  <sheetViews>
    <sheetView tabSelected="1" topLeftCell="A16" workbookViewId="0">
      <selection activeCell="C21" sqref="C21"/>
    </sheetView>
  </sheetViews>
  <sheetFormatPr defaultColWidth="17.7109375" defaultRowHeight="12.75"/>
  <cols>
    <col min="1" max="1" width="2.85546875" style="1" customWidth="1"/>
    <col min="2" max="2" width="31.28515625" style="1" customWidth="1"/>
    <col min="3" max="3" width="14.85546875" style="1" bestFit="1" customWidth="1"/>
    <col min="4" max="4" width="13" style="1" customWidth="1"/>
    <col min="5" max="5" width="14" style="1" bestFit="1" customWidth="1"/>
    <col min="6" max="6" width="17.140625" style="1" customWidth="1"/>
    <col min="7" max="7" width="18.140625" style="1" bestFit="1" customWidth="1"/>
    <col min="8" max="8" width="12.140625" style="1" customWidth="1"/>
    <col min="9" max="9" width="2.7109375" style="1" customWidth="1"/>
    <col min="10" max="16384" width="17.7109375" style="1"/>
  </cols>
  <sheetData>
    <row r="1" spans="1:8" s="35" customFormat="1" ht="18.75">
      <c r="B1" s="34"/>
      <c r="C1" s="34"/>
      <c r="D1" s="34"/>
      <c r="E1" s="34"/>
      <c r="G1" s="210"/>
      <c r="H1" s="210"/>
    </row>
    <row r="2" spans="1:8" ht="18.75">
      <c r="B2" s="32"/>
      <c r="D2" s="34"/>
    </row>
    <row r="3" spans="1:8" ht="18.75">
      <c r="B3" s="32"/>
      <c r="D3" s="34"/>
    </row>
    <row r="4" spans="1:8" ht="12.75" customHeight="1">
      <c r="B4" s="211" t="s">
        <v>206</v>
      </c>
      <c r="C4" s="211"/>
      <c r="D4" s="211"/>
      <c r="E4" s="211"/>
      <c r="F4" s="211"/>
      <c r="G4" s="211"/>
      <c r="H4" s="211"/>
    </row>
    <row r="5" spans="1:8" ht="6.75" customHeight="1"/>
    <row r="6" spans="1:8" ht="25.5" customHeight="1">
      <c r="A6" s="207" t="s">
        <v>200</v>
      </c>
      <c r="B6" s="207"/>
      <c r="C6" s="207"/>
      <c r="D6" s="207"/>
      <c r="E6" s="207"/>
      <c r="F6" s="207"/>
      <c r="G6" s="207"/>
      <c r="H6" s="207"/>
    </row>
    <row r="7" spans="1:8" ht="6.75" customHeight="1"/>
    <row r="8" spans="1:8" ht="12.75" customHeight="1">
      <c r="B8" s="104" t="s">
        <v>60</v>
      </c>
      <c r="G8" s="105"/>
    </row>
    <row r="9" spans="1:8" ht="6.75" customHeight="1" thickBot="1"/>
    <row r="10" spans="1:8" s="38" customFormat="1" ht="24.95" customHeight="1" thickTop="1">
      <c r="A10" s="208"/>
      <c r="B10" s="209"/>
      <c r="C10" s="106" t="s">
        <v>35</v>
      </c>
      <c r="D10" s="106" t="s">
        <v>36</v>
      </c>
      <c r="E10" s="107" t="s">
        <v>62</v>
      </c>
      <c r="F10" s="107" t="s">
        <v>61</v>
      </c>
      <c r="G10" s="106" t="s">
        <v>63</v>
      </c>
      <c r="H10" s="108" t="s">
        <v>56</v>
      </c>
    </row>
    <row r="11" spans="1:8" s="113" customFormat="1" ht="30" customHeight="1">
      <c r="A11" s="109" t="s">
        <v>3</v>
      </c>
      <c r="B11" s="110" t="s">
        <v>170</v>
      </c>
      <c r="C11" s="111"/>
      <c r="D11" s="111"/>
      <c r="E11" s="111"/>
      <c r="F11" s="111"/>
      <c r="G11" s="130"/>
      <c r="H11" s="112">
        <v>0</v>
      </c>
    </row>
    <row r="12" spans="1:8" s="113" customFormat="1" ht="20.100000000000001" customHeight="1">
      <c r="A12" s="114">
        <v>1</v>
      </c>
      <c r="B12" s="115" t="s">
        <v>59</v>
      </c>
      <c r="C12" s="116"/>
      <c r="D12" s="116"/>
      <c r="E12" s="116"/>
      <c r="F12" s="116"/>
      <c r="G12" s="131"/>
      <c r="H12" s="112">
        <v>0</v>
      </c>
    </row>
    <row r="13" spans="1:8" s="113" customFormat="1" ht="20.100000000000001" customHeight="1">
      <c r="A13" s="117">
        <v>2</v>
      </c>
      <c r="B13" s="118" t="s">
        <v>57</v>
      </c>
      <c r="C13" s="119">
        <v>0</v>
      </c>
      <c r="D13" s="119"/>
      <c r="E13" s="119"/>
      <c r="F13" s="119"/>
      <c r="G13" s="120"/>
      <c r="H13" s="112">
        <v>0</v>
      </c>
    </row>
    <row r="14" spans="1:8" s="113" customFormat="1" ht="20.100000000000001" customHeight="1">
      <c r="A14" s="117">
        <v>3</v>
      </c>
      <c r="B14" s="118" t="s">
        <v>64</v>
      </c>
      <c r="C14" s="119"/>
      <c r="D14" s="119"/>
      <c r="E14" s="119"/>
      <c r="F14" s="119"/>
      <c r="G14" s="120"/>
      <c r="H14" s="112">
        <v>0</v>
      </c>
    </row>
    <row r="15" spans="1:8" s="113" customFormat="1" ht="20.100000000000001" customHeight="1">
      <c r="A15" s="117">
        <v>4</v>
      </c>
      <c r="B15" s="118" t="s">
        <v>65</v>
      </c>
      <c r="C15" s="119"/>
      <c r="D15" s="119"/>
      <c r="E15" s="119"/>
      <c r="F15" s="119"/>
      <c r="G15" s="120"/>
      <c r="H15" s="112">
        <v>0</v>
      </c>
    </row>
    <row r="16" spans="1:8" s="113" customFormat="1" ht="20.100000000000001" customHeight="1">
      <c r="A16" s="117">
        <v>5</v>
      </c>
      <c r="B16" s="118" t="s">
        <v>136</v>
      </c>
      <c r="C16" s="119">
        <v>0</v>
      </c>
      <c r="D16" s="119"/>
      <c r="E16" s="119"/>
      <c r="F16" s="119"/>
      <c r="G16" s="120"/>
      <c r="H16" s="112">
        <v>0</v>
      </c>
    </row>
    <row r="17" spans="1:8" s="113" customFormat="1" ht="30" customHeight="1">
      <c r="A17" s="109" t="s">
        <v>4</v>
      </c>
      <c r="B17" s="110" t="s">
        <v>178</v>
      </c>
      <c r="C17" s="121">
        <v>0</v>
      </c>
      <c r="D17" s="121">
        <v>0</v>
      </c>
      <c r="E17" s="121">
        <v>0</v>
      </c>
      <c r="F17" s="121">
        <v>0</v>
      </c>
      <c r="G17" s="132">
        <v>0</v>
      </c>
      <c r="H17" s="112">
        <v>0</v>
      </c>
    </row>
    <row r="18" spans="1:8" s="113" customFormat="1" ht="20.100000000000001" customHeight="1">
      <c r="A18" s="114">
        <v>1</v>
      </c>
      <c r="B18" s="118" t="s">
        <v>59</v>
      </c>
      <c r="C18" s="119"/>
      <c r="D18" s="119"/>
      <c r="E18" s="119"/>
      <c r="F18" s="119"/>
      <c r="G18" s="120">
        <v>1355722.686</v>
      </c>
      <c r="H18" s="122">
        <v>1355722.686</v>
      </c>
    </row>
    <row r="19" spans="1:8" s="113" customFormat="1" ht="20.100000000000001" customHeight="1">
      <c r="A19" s="114">
        <v>2</v>
      </c>
      <c r="B19" s="118" t="s">
        <v>57</v>
      </c>
      <c r="C19" s="123">
        <v>0</v>
      </c>
      <c r="D19" s="119"/>
      <c r="E19" s="119"/>
      <c r="F19" s="119"/>
      <c r="G19" s="119"/>
      <c r="H19" s="122">
        <v>0</v>
      </c>
    </row>
    <row r="20" spans="1:8" s="113" customFormat="1" ht="20.100000000000001" customHeight="1">
      <c r="A20" s="114">
        <v>3</v>
      </c>
      <c r="B20" s="118" t="s">
        <v>64</v>
      </c>
      <c r="C20" s="123"/>
      <c r="D20" s="119"/>
      <c r="E20" s="119"/>
      <c r="F20" s="119"/>
      <c r="G20" s="119"/>
      <c r="H20" s="122">
        <v>0</v>
      </c>
    </row>
    <row r="21" spans="1:8" s="113" customFormat="1" ht="20.100000000000001" customHeight="1">
      <c r="A21" s="114">
        <v>4</v>
      </c>
      <c r="B21" s="118" t="s">
        <v>201</v>
      </c>
      <c r="C21" s="166">
        <v>139590</v>
      </c>
      <c r="D21" s="119"/>
      <c r="E21" s="119"/>
      <c r="F21" s="119"/>
      <c r="G21" s="119"/>
      <c r="H21" s="122">
        <v>139590</v>
      </c>
    </row>
    <row r="22" spans="1:8" s="113" customFormat="1" ht="20.100000000000001" customHeight="1">
      <c r="A22" s="114">
        <v>5</v>
      </c>
      <c r="B22" s="118" t="s">
        <v>136</v>
      </c>
      <c r="C22" s="123">
        <v>0</v>
      </c>
      <c r="D22" s="119"/>
      <c r="E22" s="119"/>
      <c r="F22" s="119"/>
      <c r="G22" s="119"/>
      <c r="H22" s="122">
        <v>0</v>
      </c>
    </row>
    <row r="23" spans="1:8" s="113" customFormat="1" ht="30" customHeight="1" thickBot="1">
      <c r="A23" s="124" t="s">
        <v>31</v>
      </c>
      <c r="B23" s="125" t="s">
        <v>202</v>
      </c>
      <c r="C23" s="126">
        <v>139590</v>
      </c>
      <c r="D23" s="126">
        <v>0</v>
      </c>
      <c r="E23" s="126">
        <v>0</v>
      </c>
      <c r="F23" s="126">
        <v>0</v>
      </c>
      <c r="G23" s="127">
        <v>1355722.686</v>
      </c>
      <c r="H23" s="128">
        <v>1495312.686</v>
      </c>
    </row>
    <row r="24" spans="1:8" ht="14.1" customHeight="1" thickTop="1"/>
    <row r="25" spans="1:8" ht="14.1" customHeight="1">
      <c r="H25" s="129">
        <v>0</v>
      </c>
    </row>
    <row r="26" spans="1:8" ht="14.1" customHeight="1"/>
    <row r="27" spans="1:8" ht="14.1" customHeight="1"/>
    <row r="28" spans="1:8" ht="14.1" customHeight="1"/>
    <row r="29" spans="1:8" ht="14.1" customHeight="1"/>
    <row r="30" spans="1:8" ht="14.1" customHeight="1"/>
    <row r="31" spans="1:8" ht="14.1" customHeight="1"/>
    <row r="32" spans="1:8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102" ht="14.1" customHeight="1"/>
    <row r="103" ht="14.1" customHeight="1"/>
    <row r="104" ht="14.1" customHeight="1"/>
    <row r="105" ht="14.1" customHeight="1"/>
  </sheetData>
  <mergeCells count="5">
    <mergeCell ref="A6:H6"/>
    <mergeCell ref="A10"/>
    <mergeCell ref="B10"/>
    <mergeCell ref="G1:H1"/>
    <mergeCell ref="B4:H4"/>
  </mergeCells>
  <phoneticPr fontId="3" type="noConversion"/>
  <printOptions horizontalCentered="1"/>
  <pageMargins left="0" right="0" top="0.70866141732283505" bottom="0.31496062992126" header="0.511811023622047" footer="0.511811023622047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2:G55"/>
  <sheetViews>
    <sheetView workbookViewId="0">
      <selection activeCell="G13" sqref="G13"/>
    </sheetView>
  </sheetViews>
  <sheetFormatPr defaultRowHeight="12.75"/>
  <cols>
    <col min="1" max="1" width="9.140625" style="136"/>
    <col min="2" max="2" width="20.7109375" style="136" customWidth="1"/>
    <col min="3" max="3" width="9.140625" style="136"/>
    <col min="4" max="4" width="11.140625" style="136" customWidth="1"/>
    <col min="5" max="6" width="9.140625" style="136"/>
    <col min="7" max="7" width="11.5703125" style="136" customWidth="1"/>
    <col min="8" max="16384" width="9.140625" style="136"/>
  </cols>
  <sheetData>
    <row r="2" spans="1:7" ht="15.75">
      <c r="A2" s="137" t="s">
        <v>207</v>
      </c>
    </row>
    <row r="3" spans="1:7">
      <c r="A3" s="157" t="s">
        <v>208</v>
      </c>
      <c r="B3" s="164"/>
    </row>
    <row r="4" spans="1:7">
      <c r="B4" s="138"/>
    </row>
    <row r="5" spans="1:7" ht="15.75">
      <c r="B5" s="214" t="s">
        <v>197</v>
      </c>
      <c r="C5" s="214"/>
      <c r="D5" s="214"/>
      <c r="E5" s="214"/>
      <c r="F5" s="214"/>
      <c r="G5" s="214"/>
    </row>
    <row r="7" spans="1:7">
      <c r="A7" s="215" t="s">
        <v>2</v>
      </c>
      <c r="B7" s="217" t="s">
        <v>58</v>
      </c>
      <c r="C7" s="215" t="s">
        <v>160</v>
      </c>
      <c r="D7" s="139" t="s">
        <v>157</v>
      </c>
      <c r="E7" s="215" t="s">
        <v>159</v>
      </c>
      <c r="F7" s="215" t="s">
        <v>158</v>
      </c>
      <c r="G7" s="139" t="s">
        <v>157</v>
      </c>
    </row>
    <row r="8" spans="1:7">
      <c r="A8" s="216"/>
      <c r="B8" s="218"/>
      <c r="C8" s="216"/>
      <c r="D8" s="140">
        <v>40909</v>
      </c>
      <c r="E8" s="216"/>
      <c r="F8" s="216"/>
      <c r="G8" s="140">
        <v>41274</v>
      </c>
    </row>
    <row r="9" spans="1:7">
      <c r="A9" s="141">
        <v>1</v>
      </c>
      <c r="B9" s="142" t="s">
        <v>22</v>
      </c>
      <c r="C9" s="141"/>
      <c r="D9" s="143"/>
      <c r="E9" s="143"/>
      <c r="F9" s="143"/>
      <c r="G9" s="143">
        <v>0</v>
      </c>
    </row>
    <row r="10" spans="1:7">
      <c r="A10" s="141">
        <v>2</v>
      </c>
      <c r="B10" s="144" t="s">
        <v>181</v>
      </c>
      <c r="C10" s="141"/>
      <c r="D10" s="143"/>
      <c r="E10" s="143"/>
      <c r="F10" s="143"/>
      <c r="G10" s="143">
        <v>0</v>
      </c>
    </row>
    <row r="11" spans="1:7">
      <c r="A11" s="141">
        <v>3</v>
      </c>
      <c r="B11" s="142" t="s">
        <v>182</v>
      </c>
      <c r="C11" s="141"/>
      <c r="D11" s="143"/>
      <c r="E11" s="143"/>
      <c r="F11" s="143"/>
      <c r="G11" s="143">
        <v>0</v>
      </c>
    </row>
    <row r="12" spans="1:7">
      <c r="A12" s="141">
        <v>4</v>
      </c>
      <c r="B12" s="142" t="s">
        <v>183</v>
      </c>
      <c r="C12" s="141"/>
      <c r="D12" s="143"/>
      <c r="E12" s="143"/>
      <c r="F12" s="143">
        <v>0</v>
      </c>
      <c r="G12" s="143">
        <v>0</v>
      </c>
    </row>
    <row r="13" spans="1:7">
      <c r="A13" s="141">
        <v>5</v>
      </c>
      <c r="B13" s="142" t="s">
        <v>184</v>
      </c>
      <c r="C13" s="141"/>
      <c r="D13" s="143"/>
      <c r="E13" s="145"/>
      <c r="F13" s="143"/>
      <c r="G13" s="143">
        <v>0</v>
      </c>
    </row>
    <row r="14" spans="1:7">
      <c r="A14" s="141">
        <v>1</v>
      </c>
      <c r="B14" s="142" t="s">
        <v>185</v>
      </c>
      <c r="C14" s="141"/>
      <c r="D14" s="143"/>
      <c r="E14" s="143"/>
      <c r="F14" s="143"/>
      <c r="G14" s="143">
        <v>0</v>
      </c>
    </row>
    <row r="15" spans="1:7">
      <c r="A15" s="141">
        <v>2</v>
      </c>
      <c r="B15" s="145"/>
      <c r="C15" s="141"/>
      <c r="D15" s="143"/>
      <c r="E15" s="143"/>
      <c r="F15" s="143"/>
      <c r="G15" s="143"/>
    </row>
    <row r="16" spans="1:7">
      <c r="A16" s="141">
        <v>3</v>
      </c>
      <c r="B16" s="145"/>
      <c r="C16" s="141"/>
      <c r="D16" s="143"/>
      <c r="E16" s="143"/>
      <c r="F16" s="143"/>
      <c r="G16" s="143"/>
    </row>
    <row r="17" spans="1:7" ht="13.5" thickBot="1">
      <c r="A17" s="139">
        <v>4</v>
      </c>
      <c r="B17" s="146"/>
      <c r="C17" s="139"/>
      <c r="D17" s="147"/>
      <c r="E17" s="147"/>
      <c r="F17" s="147"/>
      <c r="G17" s="147"/>
    </row>
    <row r="18" spans="1:7" ht="13.5" thickBot="1">
      <c r="A18" s="148"/>
      <c r="B18" s="149" t="s">
        <v>156</v>
      </c>
      <c r="C18" s="150"/>
      <c r="D18" s="151">
        <v>0</v>
      </c>
      <c r="E18" s="151">
        <v>0</v>
      </c>
      <c r="F18" s="151">
        <v>0</v>
      </c>
      <c r="G18" s="152">
        <v>0</v>
      </c>
    </row>
    <row r="21" spans="1:7" ht="15.75">
      <c r="B21" s="214" t="s">
        <v>198</v>
      </c>
      <c r="C21" s="214"/>
      <c r="D21" s="214"/>
      <c r="E21" s="214"/>
      <c r="F21" s="214"/>
      <c r="G21" s="214"/>
    </row>
    <row r="23" spans="1:7">
      <c r="A23" s="215" t="s">
        <v>2</v>
      </c>
      <c r="B23" s="217" t="s">
        <v>58</v>
      </c>
      <c r="C23" s="215" t="s">
        <v>160</v>
      </c>
      <c r="D23" s="139" t="s">
        <v>157</v>
      </c>
      <c r="E23" s="215" t="s">
        <v>159</v>
      </c>
      <c r="F23" s="215" t="s">
        <v>158</v>
      </c>
      <c r="G23" s="139" t="s">
        <v>157</v>
      </c>
    </row>
    <row r="24" spans="1:7">
      <c r="A24" s="216"/>
      <c r="B24" s="218"/>
      <c r="C24" s="216"/>
      <c r="D24" s="140">
        <v>40909</v>
      </c>
      <c r="E24" s="216"/>
      <c r="F24" s="216"/>
      <c r="G24" s="140">
        <v>41274</v>
      </c>
    </row>
    <row r="25" spans="1:7">
      <c r="A25" s="141">
        <v>1</v>
      </c>
      <c r="B25" s="142" t="s">
        <v>22</v>
      </c>
      <c r="C25" s="141"/>
      <c r="D25" s="143">
        <v>0</v>
      </c>
      <c r="E25" s="143">
        <v>0</v>
      </c>
      <c r="F25" s="143"/>
      <c r="G25" s="143">
        <v>0</v>
      </c>
    </row>
    <row r="26" spans="1:7">
      <c r="A26" s="141">
        <v>2</v>
      </c>
      <c r="B26" s="144" t="s">
        <v>181</v>
      </c>
      <c r="C26" s="141"/>
      <c r="D26" s="143"/>
      <c r="E26" s="143"/>
      <c r="F26" s="143"/>
      <c r="G26" s="143">
        <v>0</v>
      </c>
    </row>
    <row r="27" spans="1:7">
      <c r="A27" s="141">
        <v>3</v>
      </c>
      <c r="B27" s="142" t="s">
        <v>186</v>
      </c>
      <c r="C27" s="141"/>
      <c r="D27" s="143"/>
      <c r="E27" s="153"/>
      <c r="F27" s="143"/>
      <c r="G27" s="143">
        <v>0</v>
      </c>
    </row>
    <row r="28" spans="1:7">
      <c r="A28" s="141">
        <v>4</v>
      </c>
      <c r="B28" s="142" t="s">
        <v>183</v>
      </c>
      <c r="C28" s="141"/>
      <c r="D28" s="143"/>
      <c r="E28" s="143">
        <v>0</v>
      </c>
      <c r="F28" s="143"/>
      <c r="G28" s="143">
        <v>0</v>
      </c>
    </row>
    <row r="29" spans="1:7">
      <c r="A29" s="141">
        <v>5</v>
      </c>
      <c r="B29" s="142" t="s">
        <v>187</v>
      </c>
      <c r="C29" s="141"/>
      <c r="D29" s="143"/>
      <c r="E29" s="153"/>
      <c r="F29" s="143"/>
      <c r="G29" s="143">
        <v>0</v>
      </c>
    </row>
    <row r="30" spans="1:7">
      <c r="A30" s="141">
        <v>1</v>
      </c>
      <c r="B30" s="142" t="s">
        <v>185</v>
      </c>
      <c r="C30" s="141"/>
      <c r="D30" s="143"/>
      <c r="E30" s="143"/>
      <c r="F30" s="143"/>
      <c r="G30" s="143">
        <v>0</v>
      </c>
    </row>
    <row r="31" spans="1:7">
      <c r="A31" s="141">
        <v>2</v>
      </c>
      <c r="B31" s="145"/>
      <c r="C31" s="141"/>
      <c r="D31" s="143"/>
      <c r="E31" s="143"/>
      <c r="F31" s="143"/>
      <c r="G31" s="143"/>
    </row>
    <row r="32" spans="1:7">
      <c r="A32" s="141">
        <v>3</v>
      </c>
      <c r="B32" s="145"/>
      <c r="C32" s="141"/>
      <c r="D32" s="143"/>
      <c r="E32" s="143"/>
      <c r="F32" s="143"/>
      <c r="G32" s="143"/>
    </row>
    <row r="33" spans="1:7" ht="13.5" thickBot="1">
      <c r="A33" s="139">
        <v>4</v>
      </c>
      <c r="B33" s="146"/>
      <c r="C33" s="139"/>
      <c r="D33" s="147"/>
      <c r="E33" s="147"/>
      <c r="F33" s="147"/>
      <c r="G33" s="147"/>
    </row>
    <row r="34" spans="1:7" ht="13.5" thickBot="1">
      <c r="A34" s="148"/>
      <c r="B34" s="149" t="s">
        <v>156</v>
      </c>
      <c r="C34" s="150">
        <v>0</v>
      </c>
      <c r="D34" s="151">
        <v>0</v>
      </c>
      <c r="E34" s="151">
        <v>0</v>
      </c>
      <c r="F34" s="151">
        <v>0</v>
      </c>
      <c r="G34" s="152">
        <v>0</v>
      </c>
    </row>
    <row r="35" spans="1:7">
      <c r="G35" s="154"/>
    </row>
    <row r="37" spans="1:7" ht="15.75">
      <c r="B37" s="214" t="s">
        <v>199</v>
      </c>
      <c r="C37" s="214"/>
      <c r="D37" s="214"/>
      <c r="E37" s="214"/>
      <c r="F37" s="214"/>
      <c r="G37" s="214"/>
    </row>
    <row r="39" spans="1:7">
      <c r="A39" s="215" t="s">
        <v>2</v>
      </c>
      <c r="B39" s="217" t="s">
        <v>58</v>
      </c>
      <c r="C39" s="215" t="s">
        <v>160</v>
      </c>
      <c r="D39" s="139" t="s">
        <v>157</v>
      </c>
      <c r="E39" s="215" t="s">
        <v>159</v>
      </c>
      <c r="F39" s="215" t="s">
        <v>158</v>
      </c>
      <c r="G39" s="139" t="s">
        <v>157</v>
      </c>
    </row>
    <row r="40" spans="1:7">
      <c r="A40" s="216"/>
      <c r="B40" s="218"/>
      <c r="C40" s="216"/>
      <c r="D40" s="140">
        <v>40909</v>
      </c>
      <c r="E40" s="216"/>
      <c r="F40" s="216"/>
      <c r="G40" s="140">
        <v>41274</v>
      </c>
    </row>
    <row r="41" spans="1:7">
      <c r="A41" s="141">
        <v>1</v>
      </c>
      <c r="B41" s="144" t="s">
        <v>22</v>
      </c>
      <c r="C41" s="141"/>
      <c r="D41" s="143">
        <v>0</v>
      </c>
      <c r="E41" s="143">
        <v>0</v>
      </c>
      <c r="F41" s="143">
        <v>0</v>
      </c>
      <c r="G41" s="143">
        <v>0</v>
      </c>
    </row>
    <row r="42" spans="1:7">
      <c r="A42" s="141">
        <v>2</v>
      </c>
      <c r="B42" s="142" t="s">
        <v>181</v>
      </c>
      <c r="C42" s="141"/>
      <c r="D42" s="143">
        <v>0</v>
      </c>
      <c r="E42" s="143">
        <v>0</v>
      </c>
      <c r="F42" s="143">
        <v>0</v>
      </c>
      <c r="G42" s="143">
        <v>0</v>
      </c>
    </row>
    <row r="43" spans="1:7">
      <c r="A43" s="141">
        <v>3</v>
      </c>
      <c r="B43" s="142" t="s">
        <v>186</v>
      </c>
      <c r="C43" s="141"/>
      <c r="D43" s="143">
        <v>0</v>
      </c>
      <c r="E43" s="143">
        <v>0</v>
      </c>
      <c r="F43" s="143">
        <v>0</v>
      </c>
      <c r="G43" s="143">
        <v>0</v>
      </c>
    </row>
    <row r="44" spans="1:7">
      <c r="A44" s="141">
        <v>4</v>
      </c>
      <c r="B44" s="142" t="s">
        <v>183</v>
      </c>
      <c r="C44" s="141"/>
      <c r="D44" s="143">
        <v>0</v>
      </c>
      <c r="E44" s="143">
        <v>0</v>
      </c>
      <c r="F44" s="143">
        <v>0</v>
      </c>
      <c r="G44" s="143">
        <v>0</v>
      </c>
    </row>
    <row r="45" spans="1:7">
      <c r="A45" s="141">
        <v>5</v>
      </c>
      <c r="B45" s="142" t="s">
        <v>188</v>
      </c>
      <c r="C45" s="141"/>
      <c r="D45" s="143">
        <v>0</v>
      </c>
      <c r="E45" s="143">
        <v>0</v>
      </c>
      <c r="F45" s="143">
        <v>0</v>
      </c>
      <c r="G45" s="143">
        <v>0</v>
      </c>
    </row>
    <row r="46" spans="1:7">
      <c r="A46" s="141">
        <v>1</v>
      </c>
      <c r="B46" s="142" t="s">
        <v>185</v>
      </c>
      <c r="C46" s="141"/>
      <c r="D46" s="143">
        <v>0</v>
      </c>
      <c r="E46" s="143">
        <v>0</v>
      </c>
      <c r="F46" s="143">
        <v>0</v>
      </c>
      <c r="G46" s="143">
        <v>0</v>
      </c>
    </row>
    <row r="47" spans="1:7">
      <c r="A47" s="141">
        <v>2</v>
      </c>
      <c r="B47" s="142"/>
      <c r="C47" s="141"/>
      <c r="D47" s="143"/>
      <c r="E47" s="143"/>
      <c r="F47" s="143"/>
      <c r="G47" s="143"/>
    </row>
    <row r="48" spans="1:7">
      <c r="A48" s="141">
        <v>3</v>
      </c>
      <c r="B48" s="145"/>
      <c r="C48" s="141"/>
      <c r="D48" s="143"/>
      <c r="E48" s="143"/>
      <c r="F48" s="143"/>
      <c r="G48" s="143"/>
    </row>
    <row r="49" spans="1:7" ht="13.5" thickBot="1">
      <c r="A49" s="139">
        <v>4</v>
      </c>
      <c r="B49" s="146"/>
      <c r="C49" s="139"/>
      <c r="D49" s="147"/>
      <c r="E49" s="147"/>
      <c r="F49" s="147"/>
      <c r="G49" s="147"/>
    </row>
    <row r="50" spans="1:7" s="157" customFormat="1" ht="13.5" thickBot="1">
      <c r="A50" s="155"/>
      <c r="B50" s="149" t="s">
        <v>156</v>
      </c>
      <c r="C50" s="156"/>
      <c r="D50" s="151">
        <v>0</v>
      </c>
      <c r="E50" s="151">
        <v>0</v>
      </c>
      <c r="F50" s="151">
        <v>0</v>
      </c>
      <c r="G50" s="152">
        <v>0</v>
      </c>
    </row>
    <row r="51" spans="1:7">
      <c r="A51" s="158"/>
      <c r="B51" s="158"/>
      <c r="C51" s="158"/>
      <c r="D51" s="158"/>
      <c r="E51" s="158"/>
      <c r="F51" s="159"/>
      <c r="G51" s="160"/>
    </row>
    <row r="52" spans="1:7">
      <c r="D52" s="161"/>
      <c r="G52" s="161"/>
    </row>
    <row r="53" spans="1:7">
      <c r="D53" s="161"/>
      <c r="F53" s="136" t="s">
        <v>155</v>
      </c>
      <c r="G53" s="161"/>
    </row>
    <row r="54" spans="1:7" ht="15.75">
      <c r="E54" s="212"/>
      <c r="F54" s="212"/>
      <c r="G54" s="212"/>
    </row>
    <row r="55" spans="1:7">
      <c r="E55" s="213"/>
      <c r="F55" s="213"/>
      <c r="G55" s="213"/>
    </row>
  </sheetData>
  <mergeCells count="20">
    <mergeCell ref="B5:G5"/>
    <mergeCell ref="A7:A8"/>
    <mergeCell ref="B7:B8"/>
    <mergeCell ref="C7:C8"/>
    <mergeCell ref="E7:E8"/>
    <mergeCell ref="F7:F8"/>
    <mergeCell ref="B21:G21"/>
    <mergeCell ref="A23:A24"/>
    <mergeCell ref="B23:B24"/>
    <mergeCell ref="C23:C24"/>
    <mergeCell ref="E23:E24"/>
    <mergeCell ref="F23:F24"/>
    <mergeCell ref="E54:G54"/>
    <mergeCell ref="E55:G55"/>
    <mergeCell ref="B37:G37"/>
    <mergeCell ref="A39:A40"/>
    <mergeCell ref="B39:B40"/>
    <mergeCell ref="C39:C40"/>
    <mergeCell ref="E39:E40"/>
    <mergeCell ref="F39:F4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Kop.</vt:lpstr>
      <vt:lpstr>Aktivet</vt:lpstr>
      <vt:lpstr>Pasivet</vt:lpstr>
      <vt:lpstr>PASH.1</vt:lpstr>
      <vt:lpstr>Fluksi 1</vt:lpstr>
      <vt:lpstr>Kapitali 2</vt:lpstr>
      <vt:lpstr>AQT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Aida Xhizdari</cp:lastModifiedBy>
  <cp:lastPrinted>2013-03-29T15:17:20Z</cp:lastPrinted>
  <dcterms:created xsi:type="dcterms:W3CDTF">2002-02-16T18:16:52Z</dcterms:created>
  <dcterms:modified xsi:type="dcterms:W3CDTF">2013-07-23T15:20:55Z</dcterms:modified>
</cp:coreProperties>
</file>