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C19"/>
  <c r="B19"/>
  <c r="C12" l="1"/>
  <c r="C17" s="1"/>
  <c r="C25" s="1"/>
  <c r="C27" s="1"/>
  <c r="B12"/>
  <c r="B17" s="1"/>
  <c r="B25" s="1"/>
  <c r="B27" s="1"/>
  <c r="M17"/>
  <c r="N14"/>
  <c r="M20"/>
  <c r="N19"/>
  <c r="N17"/>
  <c r="M14"/>
  <c r="M9"/>
  <c r="M19"/>
  <c r="M23"/>
  <c r="M26"/>
  <c r="N20"/>
  <c r="N22"/>
  <c r="M6"/>
  <c r="M16"/>
  <c r="N13"/>
  <c r="M15"/>
  <c r="M7"/>
  <c r="N16"/>
  <c r="M24"/>
  <c r="N23"/>
  <c r="M22"/>
  <c r="N6"/>
  <c r="N27"/>
  <c r="M21"/>
  <c r="N21"/>
  <c r="M25"/>
  <c r="N25"/>
  <c r="M27"/>
  <c r="M8"/>
  <c r="N7"/>
  <c r="N18"/>
  <c r="N9"/>
  <c r="N8"/>
  <c r="N24"/>
  <c r="M11"/>
  <c r="M13"/>
  <c r="M18"/>
  <c r="N11"/>
  <c r="N26"/>
  <c r="N15"/>
  <c r="M12"/>
  <c r="N10"/>
  <c r="M10"/>
  <c r="N1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<sst xmlns="http://schemas.openxmlformats.org/spreadsheetml/2006/main" count="28" uniqueCount="27">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</sst>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8" sqref="B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>
        <v>2020</v>
      </c>
      <c r="C4" s="1">
        <v>2019</v>
      </c>
    </row>
    <row r="5" spans="1:14">
      <c r="B5" s="17"/>
      <c r="C5" s="17"/>
    </row>
    <row r="6" spans="1:14">
      <c r="A6" s="10" t="s">
        <v>19</v>
      </c>
      <c r="B6" s="4">
        <v>35484128</v>
      </c>
      <c r="C6" s="4">
        <v>33129767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-30613595</v>
      </c>
      <c r="C10" s="9">
        <v>-30628661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-2320676</v>
      </c>
      <c r="C11" s="9">
        <v>-338382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-1316140</v>
      </c>
      <c r="C12" s="16">
        <f>SUM(C13:C14)</f>
        <v>-1081043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-1131818</v>
      </c>
      <c r="C13" s="9">
        <v>-930000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-184322</v>
      </c>
      <c r="C14" s="9">
        <v>-151043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-340641</v>
      </c>
      <c r="C15" s="14">
        <v>-282504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893076</v>
      </c>
      <c r="C17" s="7">
        <f>SUM(C6:C12,C15:C16)</f>
        <v>799177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>
        <f>B20+B21+B22</f>
        <v>201</v>
      </c>
      <c r="C19" s="11">
        <f>C20+C21+C22</f>
        <v>0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201</v>
      </c>
      <c r="C20" s="1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201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893277</v>
      </c>
      <c r="C25" s="6">
        <f>C17+C23</f>
        <v>799177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-146428</v>
      </c>
      <c r="C26" s="4">
        <v>-119877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746849</v>
      </c>
      <c r="C27" s="2">
        <f>C25+C26</f>
        <v>679300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2021-02-14T10:53:08Z</dcterms:modified>
</cp:coreProperties>
</file>