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a\Desktop\BILANC 2020\Pasqyra Financiare- QKB  2020\"/>
    </mc:Choice>
  </mc:AlternateContent>
  <xr:revisionPtr revIDLastSave="0" documentId="13_ncr:1_{621B7002-FF44-4D56-9D87-FA9709C220D4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47" i="18"/>
  <c r="D55" i="18"/>
  <c r="B55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7" i="18" l="1"/>
  <c r="B57" i="18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<sst xmlns="http://schemas.openxmlformats.org/spreadsheetml/2006/main" count="408" uniqueCount="267">
  <si>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</si>
  <si>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</si>
  <si>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</si>
  <si>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</si>
  <si>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</si>
  <si>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</si>
  <si>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</si>
  <si>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</si>
  <si>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</si>
  <si>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</si>
  <si>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</si>
  <si>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</si>
  <si>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</si>
  <si>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</si>
  <si>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</si>
  <si>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</si>
  <si>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</si>
  <si>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</si>
  <si>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</si>
  <si>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</si>
  <si>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</si>
  <si>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</si>
  <si>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</si>
  <si>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</si>
  <si>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</si>
  <si>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</si>
  <si>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</si>
  <si>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</si>
  <si>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</si>
  <si>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</si>
  <si>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</si>
  <si>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</si>
  <si>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</si>
  <si>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</si>
  <si>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</si>
  <si>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</si>
  <si>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</si>
  <si>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</si>
  <si>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</si>
  <si>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</si>
  <si>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</si>
  <si>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</si>
  <si>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</si>
  <si>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</si>
  <si>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</si>
  <si>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</si>
  <si>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</si>
  <si>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</si>
  <si>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</si>
  <si>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</si>
  <si>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</si>
  <si>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</si>
  <si>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</si>
  <si>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</si>
  <si>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</si>
  <si>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</si>
  <si>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</si>
  <si>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</si>
  <si>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</si>
  <si>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</si>
  <si>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</si>
  <si>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</si>
  <si>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</si>
  <si>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</si>
  <si>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</si>
  <si>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</si>
  <si>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</si>
  <si>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</si>
  <si>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</si>
  <si>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</si>
  <si>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</si>
  <si>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</si>
  <si>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</si>
  <si>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</si>
  <si>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</si>
  <si>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</si>
  <si>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</si>
  <si>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</si>
  <si>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</si>
  <si>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</si>
  <si>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</si>
  <si>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</si>
  <si>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</si>
  <si>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</si>
  <si>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</si>
  <si>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</si>
  <si>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</si>
  <si>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</si>
  <si>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</si>
  <si>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</si>
  <si>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</si>
  <si>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</si>
  <si>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</si>
  <si>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</si>
  <si>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</si>
  <si>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</si>
  <si>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</si>
  <si>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</si>
  <si>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</si>
  <si>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</si>
  <si>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</si>
  <si>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</si>
  <si>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</si>
  <si>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</si>
  <si>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</si>
  <si>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</si>
  <si>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</si>
  <si>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</si>
  <si>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</si>
  <si>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</si>
  <si>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</si>
  <si>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</si>
  <si>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</si>
  <si>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</si>
  <si>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</si>
  <si>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</si>
  <si>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</si>
  <si>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</si>
  <si>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</si>
  <si>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</si>
  <si>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</si>
  <si>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</si>
  <si>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</si>
  <si>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</si>
  <si>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</si>
  <si>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</si>
  <si>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</si>
  <si>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</si>
  <si>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</si>
  <si>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</si>
  <si>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</si>
  <si>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</si>
  <si>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</si>
  <si>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</si>
  <si>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</si>
  <si>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</si>
  <si>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</si>
  <si>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</si>
  <si>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</si>
  <si>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</si>
  <si>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</si>
  <si>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</si>
  <si>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</si>
  <si>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</si>
  <si>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</si>
  <si>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</si>
  <si>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</si>
  <si>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</si>
  <si>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</si>
  <si>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</si>
  <si>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</si>
  <si>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</si>
  <si>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</si>
  <si>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</si>
  <si>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</si>
  <si>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</si>
  <si>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</si>
  <si>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</si>
  <si>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</si>
  <si>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</si>
  <si>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</si>
  <si>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</si>
  <si>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</si>
  <si>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</si>
  <si>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</si>
  <si>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</si>
  <si>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</si>
  <si>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</si>
  <si>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</si>
  <si>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</si>
  <si>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</si>
  <si>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</si>
  <si>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</si>
  <si>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</si>
  <si>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</si>
  <si>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</si>
  <si>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</si>
  <si>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</si>
  <si>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</si>
  <si>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</si>
  <si>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</si>
  <si>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</si>
  <si>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</si>
  <si>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</si>
  <si>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</si>
  <si>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</si>
  <si>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</si>
  <si>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</si>
  <si>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</si>
  <si>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</si>
  <si>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</si>
  <si>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</si>
  <si>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</si>
  <si>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</si>
  <si>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</si>
  <si>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</si>
  <si>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</si>
  <si>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</si>
  <si>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</si>
  <si>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</si>
  <si>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</si>
  <si>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</si>
  <si>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</si>
  <si>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</si>
  <si>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</si>
  <si>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</si>
  <si>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</si>
  <si>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</si>
  <si>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</si>
  <si>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</si>
  <si>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</si>
  <si>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</si>
  <si>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</si>
  <si>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</si>
  <si>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</si>
  <si>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</si>
  <si>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</si>
  <si>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</si>
  <si>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</si>
  <si>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</si>
  <si>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</si>
  <si>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</si>
  <si>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</si>
  <si>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</si>
  <si>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</si>
  <si>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</si>
  <si>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</si>
  <si>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</si>
  <si>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</si>
  <si>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</si>
  <si>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</si>
  <si>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</si>
  <si>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</si>
  <si>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</si>
  <si>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</si>
  <si>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</si>
  <si>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</si>
  <si>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</si>
  <si>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</si>
  <si>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</si>
  <si>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</si>
  <si>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</si>
  <si>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</si>
  <si>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</si>
  <si>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</si>
  <si>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</si>
  <si>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</si>
  <si>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</si>
  <si>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</si>
  <si>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</si>
  <si>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</si>
  <si>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</si>
  <si>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</si>
  <si>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</si>
  <si>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</si>
  <si>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</si>
  <si>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</si>
  <si>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</si>
  <si>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</si>
  <si>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</si>
  <si>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</si>
  <si>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</si>
  <si>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</si>
  <si>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</si>
  <si>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TENDENCE 3A SHA</t>
  </si>
  <si>
    <t>NIPT L21422007J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</si>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</sst>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6" fillId="0" borderId="0" xfId="3275" applyNumberFormat="1" applyFont="1" applyAlignment="1">
      <alignment horizontal="center"/>
    </xf>
    <xf numFmtId="3" fontId="176" fillId="61" borderId="0" xfId="0" applyNumberFormat="1" applyFont="1" applyFill="1" applyAlignment="1">
      <alignment vertical="center" wrapText="1"/>
    </xf>
    <xf numFmtId="169" fontId="176" fillId="61" borderId="0" xfId="215" applyNumberFormat="1" applyFont="1" applyFill="1" applyAlignment="1">
      <alignment vertical="center"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41" fontId="176" fillId="61" borderId="0" xfId="3096" applyNumberFormat="1" applyFont="1" applyFill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D57" sqref="D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264</v>
      </c>
    </row>
    <row r="3" spans="1:6" ht="14.4">
      <c r="A3" s="50" t="s">
        <v>265</v>
      </c>
    </row>
    <row r="4" spans="1:6" ht="14.4">
      <c r="A4" s="50" t="s">
        <v>266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259</v>
      </c>
      <c r="B10" s="83">
        <v>235888463</v>
      </c>
      <c r="C10" s="52"/>
      <c r="D10" s="64">
        <v>225649308</v>
      </c>
      <c r="E10" s="51"/>
      <c r="F10" s="42"/>
    </row>
    <row r="11" spans="1:6">
      <c r="A11" s="63" t="s">
        <v>261</v>
      </c>
      <c r="B11" s="64"/>
      <c r="C11" s="52"/>
      <c r="D11" s="64"/>
      <c r="E11" s="51"/>
      <c r="F11" s="42"/>
    </row>
    <row r="12" spans="1:6">
      <c r="A12" s="63" t="s">
        <v>262</v>
      </c>
      <c r="B12" s="64"/>
      <c r="C12" s="52"/>
      <c r="D12" s="64"/>
      <c r="E12" s="51"/>
      <c r="F12" s="42"/>
    </row>
    <row r="13" spans="1:6">
      <c r="A13" s="63" t="s">
        <v>263</v>
      </c>
      <c r="B13" s="64"/>
      <c r="C13" s="52"/>
      <c r="D13" s="64"/>
      <c r="E13" s="51"/>
      <c r="F13" s="42"/>
    </row>
    <row r="14" spans="1:6">
      <c r="A14" s="63" t="s">
        <v>260</v>
      </c>
      <c r="B14" s="83">
        <v>40925249</v>
      </c>
      <c r="C14" s="52"/>
      <c r="D14" s="64">
        <v>136063984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-188308646</v>
      </c>
      <c r="C19" s="52"/>
      <c r="D19" s="64">
        <v>-183644151</v>
      </c>
      <c r="E19" s="51"/>
      <c r="F19" s="42"/>
    </row>
    <row r="20" spans="1:6">
      <c r="A20" s="63" t="s">
        <v>244</v>
      </c>
      <c r="B20" s="84">
        <v>-36000</v>
      </c>
      <c r="C20" s="52"/>
      <c r="D20" s="64">
        <v>-255036</v>
      </c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245</v>
      </c>
      <c r="B22" s="87">
        <v>-17708265</v>
      </c>
      <c r="C22" s="52"/>
      <c r="D22" s="64">
        <v>-17116516</v>
      </c>
      <c r="E22" s="51"/>
      <c r="F22" s="42"/>
    </row>
    <row r="23" spans="1:6">
      <c r="A23" s="63" t="s">
        <v>246</v>
      </c>
      <c r="B23" s="87">
        <v>-2963600</v>
      </c>
      <c r="C23" s="52"/>
      <c r="D23" s="64">
        <v>-2861727</v>
      </c>
      <c r="E23" s="51"/>
      <c r="F23" s="42"/>
    </row>
    <row r="24" spans="1:6">
      <c r="A24" s="63" t="s">
        <v>248</v>
      </c>
      <c r="B24" s="86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-59486664</v>
      </c>
      <c r="C26" s="52"/>
      <c r="D26" s="64">
        <v>-66009845</v>
      </c>
      <c r="E26" s="51"/>
      <c r="F26" s="42"/>
    </row>
    <row r="27" spans="1:6">
      <c r="A27" s="45" t="s">
        <v>221</v>
      </c>
      <c r="B27" s="84">
        <v>-47361153</v>
      </c>
      <c r="C27" s="52"/>
      <c r="D27" s="64">
        <v>-68088362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83">
        <v>5769474</v>
      </c>
      <c r="C32" s="52"/>
      <c r="D32" s="64">
        <v>4972802</v>
      </c>
      <c r="E32" s="51"/>
      <c r="F32" s="42"/>
    </row>
    <row r="33" spans="1:6" ht="15" customHeight="1">
      <c r="A33" s="63" t="s">
        <v>255</v>
      </c>
      <c r="B33" s="64">
        <v>-2446486</v>
      </c>
      <c r="C33" s="52"/>
      <c r="D33" s="64">
        <v>3588150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4">
        <v>-4766581</v>
      </c>
      <c r="C37" s="52"/>
      <c r="D37" s="64">
        <v>-5708291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-40494209</v>
      </c>
      <c r="C42" s="54"/>
      <c r="D42" s="54">
        <f t="shared" ref="C42:D42" si="0">SUM(D9:D41)</f>
        <v>26590316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-4209496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-40494209</v>
      </c>
      <c r="C47" s="58"/>
      <c r="D47" s="67">
        <f>SUM(D42:D46)</f>
        <v>22380820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-40494209</v>
      </c>
      <c r="C57" s="77"/>
      <c r="D57" s="76">
        <f>D47+D55</f>
        <v>22380820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82"/>
      <c r="C65" s="36"/>
      <c r="D65" s="82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9715A42-0795-456F-9389-37C663CDD9B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80BB91B-65BA-45B7-9F07-20ED4AA645D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8D1E682-8DA3-442B-8398-E7C91CADD93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</cp:lastModifiedBy>
  <cp:lastPrinted>2016-10-03T09:59:38Z</cp:lastPrinted>
  <dcterms:created xsi:type="dcterms:W3CDTF">2012-01-19T09:31:29Z</dcterms:created>
  <dcterms:modified xsi:type="dcterms:W3CDTF">2021-06-30T13:41:42Z</dcterms:modified>
</cp:coreProperties>
</file>