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<sst xmlns="http://schemas.openxmlformats.org/spreadsheetml/2006/main" count="414" uniqueCount="271">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</sst>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>
      <alignment horizontal="center"/>
    </xf>
    <xf numFmtId="183" fontId="176" fillId="63" borderId="0" xfId="3275" applyNumberFormat="1" applyFont="1" applyFill="1" applyAlignment="1">
      <alignment horizontal="center"/>
    </xf>
    <xf numFmtId="183" fontId="174" fillId="34" borderId="0" xfId="0" applyNumberFormat="1" applyFont="1" applyFill="1" applyBorder="1" applyAlignment="1" applyProtection="1">
      <alignment horizontal="center"/>
    </xf>
    <xf numFmtId="183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37" zoomScaleNormal="100" workbookViewId="0">
      <selection activeCell="A68" sqref="A68"/>
    </sheetView>
  </sheetViews>
  <sheetFormatPr defaultRowHeight="15"/>
  <cols>
    <col min="1" max="1" width="10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572634162.00999987</v>
      </c>
      <c r="C10" s="84"/>
      <c r="D10" s="83">
        <v>570738900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-462917914.27087098</v>
      </c>
      <c r="C19" s="84"/>
      <c r="D19" s="83">
        <v>-444336795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-18007313</v>
      </c>
      <c r="C22" s="84"/>
      <c r="D22" s="83">
        <v>-16404228</v>
      </c>
      <c r="E22" s="50"/>
      <c r="F22" s="42"/>
    </row>
    <row r="23" spans="1:6">
      <c r="A23" s="64" t="s">
        <v>249</v>
      </c>
      <c r="B23" s="83">
        <v>-3007221.2710000002</v>
      </c>
      <c r="C23" s="84"/>
      <c r="D23" s="83">
        <v>-2739506</v>
      </c>
      <c r="E23" s="50"/>
      <c r="F23" s="42"/>
    </row>
    <row r="24" spans="1:6">
      <c r="A24" s="64" t="s">
        <v>251</v>
      </c>
      <c r="B24" s="75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-7520059.5302994903</v>
      </c>
      <c r="C26" s="84"/>
      <c r="D26" s="83">
        <v>-2934933</v>
      </c>
      <c r="E26" s="50"/>
      <c r="F26" s="42"/>
    </row>
    <row r="27" spans="1:6">
      <c r="A27" s="61" t="s">
        <v>221</v>
      </c>
      <c r="B27" s="83">
        <v>-30171492.870000001</v>
      </c>
      <c r="C27" s="84"/>
      <c r="D27" s="83">
        <v>-31744643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-2295161.0000004396</v>
      </c>
      <c r="C39" s="84"/>
      <c r="D39" s="83">
        <v>-2488795</v>
      </c>
      <c r="E39" s="50"/>
      <c r="F39" s="42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48715000.067828961</v>
      </c>
      <c r="C42" s="77"/>
      <c r="D42" s="77">
        <f>SUM(D9:D41)</f>
        <v>70090000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-7307250.0101743396</v>
      </c>
      <c r="C44" s="84"/>
      <c r="D44" s="83">
        <v>-10513501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41407750.057654619</v>
      </c>
      <c r="C47" s="85"/>
      <c r="D47" s="78">
        <f>SUM(D42:D46)</f>
        <v>59576499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B47+B55</f>
        <v>41407750.057654619</v>
      </c>
      <c r="C57" s="79"/>
      <c r="D57" s="79">
        <f>D47+D55</f>
        <v>59576499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7">
        <f>B47</f>
        <v>41407750.057654619</v>
      </c>
      <c r="B65" s="36"/>
      <c r="C65" s="36"/>
      <c r="D65" s="36"/>
      <c r="E65" s="57"/>
      <c r="F65" s="36"/>
    </row>
    <row r="66" spans="1:6">
      <c r="A66" s="88">
        <v>41407750.057654619</v>
      </c>
    </row>
    <row r="67" spans="1:6">
      <c r="A67" s="89">
        <f>A65-A66</f>
        <v>0</v>
      </c>
    </row>
    <row r="68" spans="1:6">
      <c r="A68" s="86"/>
    </row>
    <row r="69" spans="1:6">
      <c r="A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2020-07-26T12:25:21Z</dcterms:modified>
</cp:coreProperties>
</file>