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ibra\Desktop\Excel per QKB\"/>
    </mc:Choice>
  </mc:AlternateContent>
  <bookViews>
    <workbookView xWindow="0" yWindow="0" windowWidth="24000" windowHeight="142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71" i="18" l="1"/>
  <c r="D71" i="18"/>
  <c r="B28" i="18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D69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<sst xmlns="http://schemas.openxmlformats.org/spreadsheetml/2006/main" count="418" uniqueCount="269">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</sst>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31" zoomScaleNormal="100" workbookViewId="0">
      <selection activeCell="B38" sqref="B3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177177206</v>
      </c>
      <c r="C10" s="44"/>
      <c r="D10" s="50">
        <v>125054764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16421135</v>
      </c>
      <c r="C14" s="44"/>
      <c r="D14" s="50">
        <v>836286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-142068022</v>
      </c>
      <c r="C18" s="44"/>
      <c r="D18" s="50">
        <v>-91466688</v>
      </c>
      <c r="E18" s="43"/>
      <c r="F18" s="36"/>
    </row>
    <row r="19" spans="1:6">
      <c r="A19" s="52" t="s">
        <v>232</v>
      </c>
      <c r="B19" s="50">
        <v>-1311129</v>
      </c>
      <c r="C19" s="44"/>
      <c r="D19" s="50">
        <v>-1301364</v>
      </c>
      <c r="E19" s="43"/>
      <c r="F19" s="36"/>
    </row>
    <row r="20" spans="1:6">
      <c r="A20" s="52" t="s">
        <v>233</v>
      </c>
      <c r="B20" s="50">
        <v>-27376738</v>
      </c>
      <c r="C20" s="44"/>
      <c r="D20" s="50">
        <v>-21256198</v>
      </c>
      <c r="E20" s="43"/>
      <c r="F20" s="36"/>
    </row>
    <row r="21" spans="1:6">
      <c r="A21" s="52" t="s">
        <v>234</v>
      </c>
      <c r="B21" s="50">
        <v>-591355</v>
      </c>
      <c r="C21" s="44"/>
      <c r="D21" s="50">
        <v>-463099</v>
      </c>
      <c r="E21" s="43"/>
      <c r="F21" s="36"/>
    </row>
    <row r="22" spans="1:6">
      <c r="A22" s="52" t="s">
        <v>235</v>
      </c>
      <c r="B22" s="50">
        <v>-48738013</v>
      </c>
      <c r="C22" s="44"/>
      <c r="D22" s="50">
        <v>-30118751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-26486916</v>
      </c>
      <c r="C28" s="44"/>
      <c r="D28" s="57">
        <f>SUM(D10:D22,D24:D27)</f>
        <v>-18715050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-26486916</v>
      </c>
      <c r="C30" s="45"/>
      <c r="D30" s="57">
        <f>SUM(D28:D29)</f>
        <v>-18715050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-26486916</v>
      </c>
      <c r="C35" s="48"/>
      <c r="D35" s="58">
        <f>D30+D33</f>
        <v>-18715050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-26486916</v>
      </c>
      <c r="D50" s="59">
        <f>D35</f>
        <v>-18715050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-26486916</v>
      </c>
      <c r="D71" s="60">
        <f>D69+D50</f>
        <v>-18715050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Megi IBRA</cp:lastModifiedBy>
  <cp:lastPrinted>2016-10-03T09:59:38Z</cp:lastPrinted>
  <dcterms:created xsi:type="dcterms:W3CDTF">2012-01-19T09:31:29Z</dcterms:created>
  <dcterms:modified xsi:type="dcterms:W3CDTF">2019-07-18T07:49:34Z</dcterms:modified>
</cp:coreProperties>
</file>