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64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/>
  <c r="B27"/>
  <c r="C25"/>
  <c r="B25"/>
  <c r="B12"/>
  <c r="C12"/>
  <c r="B17"/>
  <c r="C17"/>
  <c r="M11"/>
  <c r="M25"/>
  <c r="N14"/>
  <c r="M8"/>
  <c r="M26"/>
  <c r="N22"/>
  <c r="M16"/>
  <c r="N9"/>
  <c r="N23"/>
  <c r="M13"/>
  <c r="N20"/>
  <c r="M20"/>
  <c r="M7"/>
  <c r="M21"/>
  <c r="N11"/>
  <c r="N24"/>
  <c r="M22"/>
  <c r="N18"/>
  <c r="M12"/>
  <c r="M27"/>
  <c r="N19"/>
  <c r="N6"/>
  <c r="M17"/>
  <c r="N7"/>
  <c r="N21"/>
  <c r="M18"/>
  <c r="N15"/>
  <c r="M9"/>
  <c r="M23"/>
  <c r="N16"/>
  <c r="N10"/>
  <c r="M24"/>
  <c r="M10"/>
  <c r="M6"/>
  <c r="M14"/>
  <c r="N25"/>
  <c r="N17"/>
  <c r="M15"/>
  <c r="N8"/>
  <c r="N26"/>
  <c r="M19"/>
  <c r="N12"/>
  <c r="N27"/>
  <c r="N13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<sst xmlns="http://schemas.openxmlformats.org/spreadsheetml/2006/main" count="28" uniqueCount="27">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</sst>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E27" sqref="E27"/>
    </sheetView>
  </sheetViews>
  <sheetFormatPr defaultRowHeight="1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26</v>
      </c>
      <c r="N1" s="20" t="s">
        <v>25</v>
      </c>
    </row>
    <row r="2" spans="1:14" ht="15" customHeight="1">
      <c r="A2" s="21" t="s">
        <v>24</v>
      </c>
      <c r="B2" s="19" t="s">
        <v>23</v>
      </c>
      <c r="C2" s="19" t="s">
        <v>23</v>
      </c>
    </row>
    <row r="3" spans="1:14" ht="15" customHeight="1">
      <c r="A3" s="22"/>
      <c r="B3" s="19" t="s">
        <v>22</v>
      </c>
      <c r="C3" s="19" t="s">
        <v>21</v>
      </c>
    </row>
    <row r="4" spans="1:14">
      <c r="A4" s="18" t="s">
        <v>20</v>
      </c>
      <c r="B4" s="1"/>
      <c r="C4" s="1"/>
    </row>
    <row r="5" spans="1:14">
      <c r="B5" s="17"/>
      <c r="C5" s="1"/>
    </row>
    <row r="6" spans="1:14">
      <c r="A6" s="10" t="s">
        <v>19</v>
      </c>
      <c r="B6" s="4">
        <v>9721850</v>
      </c>
      <c r="C6" s="1">
        <v>6282660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10" t="s">
        <v>17</v>
      </c>
      <c r="B8" s="1">
        <v>-787900</v>
      </c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10" t="s">
        <v>15</v>
      </c>
      <c r="B10" s="9">
        <v>-6211832</v>
      </c>
      <c r="C10" s="1">
        <v>-4397862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10" t="s">
        <v>13</v>
      </c>
      <c r="B12" s="16">
        <f>SUM(B13:B14)</f>
        <v>-1867306</v>
      </c>
      <c r="C12" s="16">
        <f>SUM(C13:C14)</f>
        <v>-1531104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15" t="s">
        <v>12</v>
      </c>
      <c r="B13" s="9">
        <v>-1600091</v>
      </c>
      <c r="C13" s="1">
        <v>-1312000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15" t="s">
        <v>11</v>
      </c>
      <c r="B14" s="9">
        <v>-267215</v>
      </c>
      <c r="C14" s="1">
        <v>-219104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10" t="s">
        <v>10</v>
      </c>
      <c r="B15" s="14">
        <v>-12288</v>
      </c>
      <c r="C15" s="1">
        <v>-23186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10" t="s">
        <v>9</v>
      </c>
      <c r="B16" s="14">
        <v>-22567</v>
      </c>
      <c r="C16" s="23">
        <v>-58479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11" t="s">
        <v>8</v>
      </c>
      <c r="B17" s="7">
        <f>SUM(B6:B12,B15:B16)</f>
        <v>819957</v>
      </c>
      <c r="C17" s="7">
        <f>SUM(C6:C12,C15:C16)</f>
        <v>272029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9" t="s">
        <v>6</v>
      </c>
      <c r="B20" s="11"/>
      <c r="C20" s="1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10" t="s">
        <v>5</v>
      </c>
      <c r="B21" s="9"/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10" t="s">
        <v>4</v>
      </c>
      <c r="B22" s="9">
        <v>0</v>
      </c>
      <c r="C22" s="1">
        <v>0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8" t="s">
        <v>3</v>
      </c>
      <c r="B23" s="7">
        <v>0</v>
      </c>
      <c r="C23" s="7">
        <v>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>
      <c r="A25" s="3" t="s">
        <v>2</v>
      </c>
      <c r="B25" s="6">
        <f>B17</f>
        <v>819957</v>
      </c>
      <c r="C25" s="6">
        <f>C17</f>
        <v>272029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5" t="s">
        <v>1</v>
      </c>
      <c r="B26" s="4">
        <v>122994</v>
      </c>
      <c r="C26" s="1">
        <v>40804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>
      <c r="A27" s="3" t="s">
        <v>0</v>
      </c>
      <c r="B27" s="2">
        <f>B25-B26</f>
        <v>696963</v>
      </c>
      <c r="C27" s="2">
        <f>C25-C26</f>
        <v>231225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Finance</cp:lastModifiedBy>
  <dcterms:created xsi:type="dcterms:W3CDTF">2018-06-20T15:30:23Z</dcterms:created>
  <dcterms:modified xsi:type="dcterms:W3CDTF">2019-07-20T12:49:25Z</dcterms:modified>
</cp:coreProperties>
</file>