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PF 2018\"/>
    </mc:Choice>
  </mc:AlternateContent>
  <bookViews>
    <workbookView xWindow="0" yWindow="0" windowWidth="21570" windowHeight="8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<sst xmlns="http://schemas.openxmlformats.org/spreadsheetml/2006/main" count="414" uniqueCount="271">
  <si>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</si>
  <si>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</si>
  <si>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</si>
  <si>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</si>
  <si>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</si>
  <si>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</si>
  <si>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</si>
  <si>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</si>
  <si>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</si>
  <si>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</si>
  <si>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</si>
  <si>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</si>
  <si>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</si>
  <si>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</si>
  <si>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</si>
  <si>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</si>
  <si>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</si>
  <si>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</si>
  <si>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</si>
  <si>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</si>
  <si>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</si>
  <si>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</si>
  <si>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</si>
  <si>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</si>
  <si>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</si>
  <si>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</si>
  <si>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</si>
  <si>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</si>
  <si>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</si>
  <si>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</si>
  <si>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</si>
  <si>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</si>
  <si>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</si>
  <si>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</si>
  <si>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</si>
  <si>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</si>
  <si>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</si>
  <si>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</si>
  <si>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</si>
  <si>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</si>
  <si>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</si>
  <si>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</si>
  <si>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</si>
  <si>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</si>
  <si>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</si>
  <si>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</si>
  <si>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</si>
  <si>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</si>
  <si>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</si>
  <si>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</si>
  <si>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</si>
  <si>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</si>
  <si>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</si>
  <si>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</si>
  <si>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</si>
  <si>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</si>
  <si>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</si>
  <si>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</si>
  <si>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</si>
  <si>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</si>
  <si>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</si>
  <si>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</si>
  <si>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</si>
  <si>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</si>
  <si>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</si>
  <si>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</si>
  <si>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</si>
  <si>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</si>
  <si>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</si>
  <si>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</si>
  <si>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</si>
  <si>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</si>
  <si>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</si>
  <si>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</si>
  <si>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</si>
  <si>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</si>
  <si>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</si>
  <si>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</si>
  <si>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</si>
  <si>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</si>
  <si>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</si>
  <si>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</si>
  <si>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</si>
  <si>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</si>
  <si>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</si>
  <si>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</si>
  <si>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</si>
  <si>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</si>
  <si>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</si>
  <si>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</si>
  <si>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</si>
  <si>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</si>
  <si>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</si>
  <si>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</si>
  <si>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</si>
  <si>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</si>
  <si>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</si>
  <si>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</si>
  <si>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</si>
  <si>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</si>
  <si>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</si>
  <si>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</si>
  <si>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</si>
  <si>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</si>
  <si>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</si>
  <si>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</si>
  <si>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</si>
  <si>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</si>
  <si>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</si>
  <si>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</si>
  <si>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</si>
  <si>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</si>
  <si>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</si>
  <si>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</si>
  <si>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</si>
  <si>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</si>
  <si>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</si>
  <si>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</si>
  <si>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</si>
  <si>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</si>
  <si>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</si>
  <si>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</si>
  <si>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</si>
  <si>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</si>
  <si>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</si>
  <si>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</si>
  <si>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</si>
  <si>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</si>
  <si>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</si>
  <si>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</si>
  <si>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</si>
  <si>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</si>
  <si>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</si>
  <si>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</si>
  <si>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</si>
  <si>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</si>
  <si>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</si>
  <si>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</si>
  <si>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</si>
  <si>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</si>
  <si>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</si>
  <si>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</si>
  <si>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</si>
  <si>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</si>
  <si>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</si>
  <si>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</si>
  <si>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</si>
  <si>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</si>
  <si>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</si>
  <si>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</si>
  <si>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</si>
  <si>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</si>
  <si>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</si>
  <si>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</si>
  <si>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</si>
  <si>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</si>
  <si>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</si>
  <si>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</si>
  <si>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</si>
  <si>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</si>
  <si>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</si>
  <si>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</si>
  <si>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</si>
  <si>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</si>
  <si>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</si>
  <si>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</si>
  <si>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</si>
  <si>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</si>
  <si>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</si>
  <si>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</si>
  <si>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</si>
  <si>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</si>
  <si>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</si>
  <si>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</si>
  <si>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</si>
  <si>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</si>
  <si>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</si>
  <si>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</si>
  <si>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</si>
  <si>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</si>
  <si>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</si>
  <si>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</si>
  <si>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</si>
  <si>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</si>
  <si>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</si>
  <si>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</si>
  <si>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</si>
  <si>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</si>
  <si>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</si>
  <si>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</si>
  <si>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</si>
  <si>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</si>
  <si>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</si>
  <si>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</si>
  <si>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</si>
  <si>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</si>
  <si>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</si>
  <si>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</si>
  <si>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</si>
  <si>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</si>
  <si>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</si>
  <si>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</si>
  <si>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</si>
  <si>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</si>
  <si>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</si>
  <si>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</si>
  <si>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</si>
  <si>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</si>
  <si>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</si>
  <si>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</si>
  <si>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</si>
  <si>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</si>
  <si>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</si>
  <si>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</si>
  <si>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</si>
  <si>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</si>
  <si>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</si>
  <si>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</si>
  <si>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</si>
  <si>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</si>
  <si>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</si>
  <si>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</si>
  <si>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</si>
  <si>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</si>
  <si>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</si>
  <si>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</si>
  <si>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</si>
  <si>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</si>
  <si>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</si>
  <si>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</si>
  <si>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</si>
  <si>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</si>
  <si>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</si>
  <si>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</si>
  <si>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</si>
  <si>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</si>
  <si>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</si>
  <si>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</si>
  <si>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</si>
  <si>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</si>
  <si>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</si>
  <si>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</si>
  <si>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</si>
  <si>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</si>
  <si>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</si>
  <si>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</si>
  <si>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</si>
  <si>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</si>
  <si>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</si>
  <si>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</si>
  <si>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</si>
  <si>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</si>
  <si>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</si>
  <si>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</si>
  <si>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</si>
  <si>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</si>
  <si>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</si>
  <si>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</si>
  <si>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</si>
  <si>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</si>
  <si>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</si>
  <si>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</si>
  <si>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</si>
  <si>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</si>
  <si>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</si>
  <si>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</si>
  <si>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</si>
  <si>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</si>
  <si>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</si>
  <si>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ep &amp; partners consultancy </t>
  </si>
  <si>
    <t>K91622016U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</si>
</sst>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253865567</v>
      </c>
      <c r="C10" s="52"/>
      <c r="D10" s="64">
        <v>129834785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135882</v>
      </c>
      <c r="C14" s="52"/>
      <c r="D14" s="64">
        <v>68656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-181405872</v>
      </c>
      <c r="C22" s="52"/>
      <c r="D22" s="64">
        <v>-91655763</v>
      </c>
      <c r="E22" s="51"/>
      <c r="F22" s="42"/>
    </row>
    <row r="23" spans="1:6">
      <c r="A23" s="63" t="s">
        <v>247</v>
      </c>
      <c r="B23" s="64">
        <v>-24209911</v>
      </c>
      <c r="C23" s="52"/>
      <c r="D23" s="64">
        <v>-12065214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-1167977</v>
      </c>
      <c r="C26" s="52"/>
      <c r="D26" s="64">
        <v>-1058066</v>
      </c>
      <c r="E26" s="51"/>
      <c r="F26" s="42"/>
    </row>
    <row r="27" spans="1:6">
      <c r="A27" s="45" t="s">
        <v>221</v>
      </c>
      <c r="B27" s="64">
        <v>-25254123</v>
      </c>
      <c r="C27" s="52"/>
      <c r="D27" s="64">
        <v>-15996540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-1901022</v>
      </c>
      <c r="C39" s="52"/>
      <c r="D39" s="64">
        <v>-372330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20062544</v>
      </c>
      <c r="C42" s="55"/>
      <c r="D42" s="54">
        <f>SUM(D9:D41)</f>
        <v>8755528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-3243884</v>
      </c>
      <c r="C44" s="52"/>
      <c r="D44" s="64">
        <v>-1456323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16818660</v>
      </c>
      <c r="C47" s="58"/>
      <c r="D47" s="67">
        <f>SUM(D42:D46)</f>
        <v>7299205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16818660</v>
      </c>
      <c r="C57" s="77"/>
      <c r="D57" s="76">
        <f>D47+D55</f>
        <v>7299205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2019-07-29T22:50:40Z</dcterms:modified>
</cp:coreProperties>
</file>