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mir\Desktop\PF Bilanc\"/>
    </mc:Choice>
  </mc:AlternateContent>
  <bookViews>
    <workbookView xWindow="0" yWindow="0" windowWidth="28800" windowHeight="120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<sst xmlns="http://schemas.openxmlformats.org/spreadsheetml/2006/main" count="414" uniqueCount="271">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</sst>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K37" sqref="K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305575281</v>
      </c>
      <c r="C10" s="52"/>
      <c r="D10" s="64">
        <v>253865567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435319</v>
      </c>
      <c r="C17" s="52"/>
      <c r="D17" s="64">
        <v>135882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-206728884</v>
      </c>
      <c r="C22" s="52"/>
      <c r="D22" s="64">
        <v>-181405872</v>
      </c>
      <c r="E22" s="51"/>
      <c r="F22" s="42"/>
    </row>
    <row r="23" spans="1:6">
      <c r="A23" s="63" t="s">
        <v>249</v>
      </c>
      <c r="B23" s="64">
        <v>-27875553</v>
      </c>
      <c r="C23" s="52"/>
      <c r="D23" s="64">
        <v>-24209911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-1289098</v>
      </c>
      <c r="C26" s="52"/>
      <c r="D26" s="64">
        <v>-1167977</v>
      </c>
      <c r="E26" s="51"/>
      <c r="F26" s="42"/>
    </row>
    <row r="27" spans="1:6">
      <c r="A27" s="45" t="s">
        <v>221</v>
      </c>
      <c r="B27" s="64">
        <v>-46879379</v>
      </c>
      <c r="C27" s="52"/>
      <c r="D27" s="64">
        <v>-25254123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-1371358</v>
      </c>
      <c r="C39" s="52"/>
      <c r="D39" s="64">
        <v>-1901022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21866328</v>
      </c>
      <c r="C42" s="55"/>
      <c r="D42" s="54">
        <f>SUM(D9:D41)</f>
        <v>20062544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-3384414</v>
      </c>
      <c r="C44" s="52"/>
      <c r="D44" s="64">
        <v>-3243884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18481914</v>
      </c>
      <c r="C47" s="58"/>
      <c r="D47" s="67">
        <f>SUM(D42:D46)</f>
        <v>16818660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18481914</v>
      </c>
      <c r="C57" s="77"/>
      <c r="D57" s="76">
        <f>D47+D55</f>
        <v>16818660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Saimir</cp:lastModifiedBy>
  <cp:lastPrinted>2016-10-03T09:59:38Z</cp:lastPrinted>
  <dcterms:created xsi:type="dcterms:W3CDTF">2012-01-19T09:31:29Z</dcterms:created>
  <dcterms:modified xsi:type="dcterms:W3CDTF">2020-07-29T08:20:58Z</dcterms:modified>
</cp:coreProperties>
</file>