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Vendime dhe dorezim E albania\"/>
    </mc:Choice>
  </mc:AlternateContent>
  <bookViews>
    <workbookView xWindow="0" yWindow="0" windowWidth="28800" windowHeight="1237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B27" i="1"/>
  <c r="B25" i="1"/>
  <c r="B16" i="1"/>
  <c r="B12" i="1" l="1"/>
  <c r="B17" i="1" s="1"/>
  <c r="C12" i="1"/>
  <c r="C17" i="1" s="1"/>
  <c r="C25" i="1" s="1"/>
  <c r="C27" i="1" s="1"/>
  <c r="M6" i="1"/>
  <c r="M7" i="1"/>
  <c r="M14" i="1"/>
  <c r="M21" i="1"/>
  <c r="N25" i="1"/>
  <c r="N11" i="1"/>
  <c r="N17" i="1"/>
  <c r="N24" i="1"/>
  <c r="M15" i="1"/>
  <c r="M22" i="1"/>
  <c r="N8" i="1"/>
  <c r="N18" i="1"/>
  <c r="N26" i="1"/>
  <c r="M12" i="1"/>
  <c r="M19" i="1"/>
  <c r="M27" i="1"/>
  <c r="N12" i="1"/>
  <c r="N19" i="1"/>
  <c r="N27" i="1"/>
  <c r="M10" i="1"/>
  <c r="M20" i="1"/>
  <c r="N13" i="1"/>
  <c r="M13" i="1"/>
  <c r="N6" i="1"/>
  <c r="M11" i="1"/>
  <c r="M17" i="1"/>
  <c r="M25" i="1"/>
  <c r="N7" i="1"/>
  <c r="N14" i="1"/>
  <c r="N21" i="1"/>
  <c r="M8" i="1"/>
  <c r="M18" i="1"/>
  <c r="M26" i="1"/>
  <c r="N15" i="1"/>
  <c r="N22" i="1"/>
  <c r="M9" i="1"/>
  <c r="M16" i="1"/>
  <c r="M23" i="1"/>
  <c r="N9" i="1"/>
  <c r="N16" i="1"/>
  <c r="N23" i="1"/>
  <c r="N10" i="1"/>
  <c r="M24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<sst xmlns="http://schemas.openxmlformats.org/spreadsheetml/2006/main" count="28" uniqueCount="27">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</sst>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4" workbookViewId="0">
      <selection activeCell="F23" sqref="F23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6121333</v>
      </c>
      <c r="C6" s="1">
        <v>6194500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330750</v>
      </c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-1118923</v>
      </c>
      <c r="C12" s="16">
        <f>SUM(C13:C14)</f>
        <v>-900390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-878998</v>
      </c>
      <c r="C13" s="1">
        <v>-698000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-239925</v>
      </c>
      <c r="C14" s="1">
        <v>-202390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-670962</v>
      </c>
      <c r="C15" s="1">
        <v>-621551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f>-1859162-15935</f>
        <v>-1875097</v>
      </c>
      <c r="C16" s="1">
        <f>-2793612-13200-1</f>
        <v>-2806813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2787101</v>
      </c>
      <c r="C17" s="7">
        <f>SUM(C6:C12,C15:C16)</f>
        <v>1865746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</f>
        <v>2787101</v>
      </c>
      <c r="C25" s="6">
        <f>C17</f>
        <v>1865746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-139605</v>
      </c>
      <c r="C26" s="1">
        <v>-93287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2647496</v>
      </c>
      <c r="C27" s="2">
        <f>C25+C26</f>
        <v>1772459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2020-06-20T07:42:54Z</dcterms:modified>
</cp:coreProperties>
</file>