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7" i="18"/>
  <c r="B26"/>
  <c r="B3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<sst xmlns="http://schemas.openxmlformats.org/spreadsheetml/2006/main" count="414" uniqueCount="270">
  <si>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</si>
  <si>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</si>
  <si>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</si>
  <si>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</si>
  <si>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</si>
  <si>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</si>
  <si>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</si>
  <si>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</si>
  <si>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</si>
  <si>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</si>
  <si>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</si>
  <si>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</si>
  <si>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</si>
  <si>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</si>
  <si>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</si>
  <si>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</si>
  <si>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</si>
  <si>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</si>
  <si>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</si>
  <si>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</si>
  <si>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</si>
  <si>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</si>
  <si>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</si>
  <si>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</si>
  <si>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</si>
  <si>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</si>
  <si>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</si>
  <si>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</si>
  <si>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</si>
  <si>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</si>
  <si>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</si>
  <si>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</si>
  <si>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</si>
  <si>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</si>
  <si>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</si>
  <si>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</si>
  <si>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</si>
  <si>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</si>
  <si>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</si>
  <si>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</si>
  <si>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</si>
  <si>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</si>
  <si>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</si>
  <si>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</si>
  <si>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</si>
  <si>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</si>
  <si>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</si>
  <si>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</si>
  <si>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</si>
  <si>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</si>
  <si>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</si>
  <si>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</si>
  <si>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</si>
  <si>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</si>
  <si>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</si>
  <si>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</si>
  <si>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</si>
  <si>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</si>
  <si>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</si>
  <si>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</si>
  <si>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</si>
  <si>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</si>
  <si>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</si>
  <si>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</si>
  <si>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</si>
  <si>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</si>
  <si>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</si>
  <si>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</si>
  <si>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</si>
  <si>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</si>
  <si>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</si>
  <si>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</si>
  <si>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</si>
  <si>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</si>
  <si>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</si>
  <si>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</si>
  <si>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</si>
  <si>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</si>
  <si>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</si>
  <si>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</si>
  <si>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</si>
  <si>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</si>
  <si>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</si>
  <si>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</si>
  <si>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</si>
  <si>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</si>
  <si>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</si>
  <si>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</si>
  <si>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</si>
  <si>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</si>
  <si>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</si>
  <si>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</si>
  <si>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</si>
  <si>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</si>
  <si>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</si>
  <si>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</si>
  <si>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</si>
  <si>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</si>
  <si>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</si>
  <si>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</si>
  <si>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</si>
  <si>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</si>
  <si>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</si>
  <si>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</si>
  <si>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</si>
  <si>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</si>
  <si>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</si>
  <si>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</si>
  <si>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</si>
  <si>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</si>
  <si>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</si>
  <si>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</si>
  <si>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</si>
  <si>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</si>
  <si>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</si>
  <si>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</si>
  <si>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</si>
  <si>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</si>
  <si>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</si>
  <si>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</si>
  <si>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</si>
  <si>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</si>
  <si>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</si>
  <si>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</si>
  <si>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</si>
  <si>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</si>
  <si>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</si>
  <si>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</si>
  <si>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</si>
  <si>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</si>
  <si>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</si>
  <si>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</si>
  <si>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</si>
  <si>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</si>
  <si>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</si>
  <si>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</si>
  <si>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</si>
  <si>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</si>
  <si>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</si>
  <si>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</si>
  <si>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</si>
  <si>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</si>
  <si>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</si>
  <si>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</si>
  <si>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</si>
  <si>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</si>
  <si>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</si>
  <si>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</si>
  <si>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</si>
  <si>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</si>
  <si>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</si>
  <si>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</si>
  <si>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</si>
  <si>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</si>
  <si>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</si>
  <si>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</si>
  <si>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</si>
  <si>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</si>
  <si>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</si>
  <si>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</si>
  <si>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</si>
  <si>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</si>
  <si>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</si>
  <si>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</si>
  <si>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</si>
  <si>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</si>
  <si>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</si>
  <si>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</si>
  <si>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</si>
  <si>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</si>
  <si>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</si>
  <si>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</si>
  <si>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</si>
  <si>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</si>
  <si>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</si>
  <si>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</si>
  <si>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</si>
  <si>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</si>
  <si>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</si>
  <si>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</si>
  <si>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</si>
  <si>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</si>
  <si>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</si>
  <si>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</si>
  <si>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</si>
  <si>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</si>
  <si>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</si>
  <si>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</si>
  <si>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</si>
  <si>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</si>
  <si>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</si>
  <si>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</si>
  <si>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</si>
  <si>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</si>
  <si>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</si>
  <si>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</si>
  <si>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</si>
  <si>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</si>
  <si>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</si>
  <si>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</si>
  <si>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</si>
  <si>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</si>
  <si>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</si>
  <si>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</si>
  <si>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</si>
  <si>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</si>
  <si>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</si>
  <si>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</si>
  <si>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</si>
  <si>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</si>
  <si>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</si>
  <si>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</si>
  <si>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</si>
  <si>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</si>
  <si>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</si>
  <si>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</si>
  <si>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</si>
  <si>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</si>
  <si>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</si>
  <si>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</si>
  <si>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</si>
  <si>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</si>
  <si>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</si>
  <si>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</si>
  <si>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</si>
  <si>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</si>
  <si>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</si>
  <si>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</si>
  <si>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</si>
  <si>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</si>
  <si>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</si>
  <si>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</si>
  <si>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</si>
  <si>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</si>
  <si>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</si>
  <si>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</si>
  <si>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</si>
  <si>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</si>
  <si>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</si>
  <si>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</si>
  <si>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</si>
  <si>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</si>
  <si>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</si>
  <si>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</si>
  <si>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</si>
  <si>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</si>
  <si>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</si>
  <si>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</si>
  <si>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</si>
  <si>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</si>
  <si>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</si>
  <si>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</si>
  <si>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</si>
  <si>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</si>
  <si>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</si>
  <si>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</si>
  <si>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</si>
  <si>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</si>
  <si>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</si>
  <si>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</si>
  <si>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</si>
  <si>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</si>
  <si>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</si>
  <si>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</si>
  <si>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</si>
  <si>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</si>
  <si>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</si>
  <si>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</si>
  <si>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LUDMILLA PALUKA</t>
  </si>
  <si>
    <t>K71616038S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</si>
</sst>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Alignment="1">
      <alignment horizontal="center"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28" sqref="B28"/>
    </sheetView>
  </sheetViews>
  <sheetFormatPr defaultRowHeight="15"/>
  <cols>
    <col min="1" max="1" width="65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2"/>
      <c r="D8" s="82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5539467</v>
      </c>
      <c r="C10" s="50"/>
      <c r="D10" s="62">
        <v>5174500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 ht="29.25">
      <c r="A15" s="44" t="s">
        <v>216</v>
      </c>
      <c r="B15" s="62"/>
      <c r="C15" s="50"/>
      <c r="D15" s="62"/>
      <c r="E15" s="49"/>
      <c r="F15" s="42"/>
    </row>
    <row r="16" spans="1:6" ht="29.25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-696000</v>
      </c>
      <c r="C22" s="50"/>
      <c r="D22" s="62">
        <v>-880319</v>
      </c>
      <c r="E22" s="49"/>
      <c r="F22" s="42"/>
    </row>
    <row r="23" spans="1:6">
      <c r="A23" s="61" t="s">
        <v>245</v>
      </c>
      <c r="B23" s="62">
        <v>-202056</v>
      </c>
      <c r="C23" s="50"/>
      <c r="D23" s="62">
        <v>-179155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f>-100957</f>
        <v>-100957</v>
      </c>
      <c r="C26" s="50"/>
      <c r="D26" s="62">
        <v>-150312</v>
      </c>
      <c r="E26" s="49"/>
      <c r="F26" s="42"/>
    </row>
    <row r="27" spans="1:6">
      <c r="A27" s="44" t="s">
        <v>221</v>
      </c>
      <c r="B27" s="62">
        <f>-1125575</f>
        <v>-1125575</v>
      </c>
      <c r="C27" s="50"/>
      <c r="D27" s="62">
        <v>-998888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 ht="29.25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 ht="30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83">
        <f>-9024</f>
        <v>-9024</v>
      </c>
      <c r="C39" s="50"/>
      <c r="D39" s="62">
        <v>-8859</v>
      </c>
      <c r="E39" s="49"/>
      <c r="F39" s="42"/>
    </row>
    <row r="40" spans="1:6">
      <c r="A40" s="44" t="s">
        <v>223</v>
      </c>
      <c r="B40" s="83"/>
      <c r="C40" s="50"/>
      <c r="D40" s="62"/>
      <c r="E40" s="49"/>
      <c r="F40" s="42"/>
    </row>
    <row r="41" spans="1:6">
      <c r="A41" s="78" t="s">
        <v>256</v>
      </c>
      <c r="B41" s="83"/>
      <c r="C41" s="50"/>
      <c r="D41" s="62"/>
      <c r="E41" s="49"/>
      <c r="F41" s="42"/>
    </row>
    <row r="42" spans="1:6">
      <c r="A42" s="44" t="s">
        <v>224</v>
      </c>
      <c r="B42" s="84">
        <f>SUM(B9:B41)</f>
        <v>3405855</v>
      </c>
      <c r="C42" s="53"/>
      <c r="D42" s="52">
        <f>SUM(D9:D41)</f>
        <v>2956967</v>
      </c>
      <c r="E42" s="56"/>
      <c r="F42" s="42"/>
    </row>
    <row r="43" spans="1:6">
      <c r="A43" s="44" t="s">
        <v>26</v>
      </c>
      <c r="B43" s="85"/>
      <c r="C43" s="53"/>
      <c r="D43" s="53"/>
      <c r="E43" s="56"/>
      <c r="F43" s="42"/>
    </row>
    <row r="44" spans="1:6">
      <c r="A44" s="61" t="s">
        <v>225</v>
      </c>
      <c r="B44" s="83">
        <v>-510878</v>
      </c>
      <c r="C44" s="50"/>
      <c r="D44" s="62">
        <v>-443545</v>
      </c>
      <c r="E44" s="49"/>
      <c r="F44" s="42"/>
    </row>
    <row r="45" spans="1:6">
      <c r="A45" s="61" t="s">
        <v>226</v>
      </c>
      <c r="B45" s="83"/>
      <c r="C45" s="50"/>
      <c r="D45" s="62"/>
      <c r="E45" s="49"/>
      <c r="F45" s="42"/>
    </row>
    <row r="46" spans="1:6">
      <c r="A46" s="61" t="s">
        <v>236</v>
      </c>
      <c r="B46" s="83"/>
      <c r="C46" s="50"/>
      <c r="D46" s="62"/>
      <c r="E46" s="49"/>
      <c r="F46" s="42"/>
    </row>
    <row r="47" spans="1:6">
      <c r="A47" s="44" t="s">
        <v>239</v>
      </c>
      <c r="B47" s="86">
        <f>SUM(B42:B46)</f>
        <v>2894977</v>
      </c>
      <c r="C47" s="56"/>
      <c r="D47" s="65">
        <f>SUM(D42:D46)</f>
        <v>2513422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 ht="30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 ht="29.2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2894977</v>
      </c>
      <c r="C57" s="75"/>
      <c r="D57" s="74">
        <f>D47+D55</f>
        <v>2513422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Ludmilla Mone</cp:lastModifiedBy>
  <cp:lastPrinted>2016-10-03T09:59:38Z</cp:lastPrinted>
  <dcterms:created xsi:type="dcterms:W3CDTF">2012-01-19T09:31:29Z</dcterms:created>
  <dcterms:modified xsi:type="dcterms:W3CDTF">2019-07-16T16:34:38Z</dcterms:modified>
</cp:coreProperties>
</file>