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7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/>
  <c r="B28"/>
  <c r="C26"/>
  <c r="B26"/>
  <c r="C23"/>
  <c r="B23"/>
  <c r="B12" l="1"/>
  <c r="B17" s="1"/>
  <c r="C12"/>
  <c r="C17" s="1"/>
  <c r="M11"/>
  <c r="M26"/>
  <c r="N14"/>
  <c r="M8"/>
  <c r="M27"/>
  <c r="N22"/>
  <c r="M16"/>
  <c r="N9"/>
  <c r="N23"/>
  <c r="M13"/>
  <c r="N20"/>
  <c r="M7"/>
  <c r="M21"/>
  <c r="N11"/>
  <c r="N25"/>
  <c r="M22"/>
  <c r="N18"/>
  <c r="M12"/>
  <c r="M28"/>
  <c r="N19"/>
  <c r="M10"/>
  <c r="N6"/>
  <c r="M17"/>
  <c r="N7"/>
  <c r="N21"/>
  <c r="M18"/>
  <c r="N15"/>
  <c r="M9"/>
  <c r="M23"/>
  <c r="N16"/>
  <c r="N10"/>
  <c r="M25"/>
  <c r="M6"/>
  <c r="M14"/>
  <c r="N26"/>
  <c r="N17"/>
  <c r="M15"/>
  <c r="N8"/>
  <c r="N27"/>
  <c r="M19"/>
  <c r="N12"/>
  <c r="N28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<sst xmlns="http://schemas.openxmlformats.org/spreadsheetml/2006/main" count="28" uniqueCount="27">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</sst>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" fillId="3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workbookViewId="0">
      <selection activeCell="F20" sqref="F2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6002402</v>
      </c>
      <c r="C6" s="1">
        <v>5539467</v>
      </c>
      <c r="L6">
        <v>1</v>
      </c>
      <c r="M6" t="e">
        <f t="shared" ref="M6:M28" ca="1" si="0">CONCATENATE("PR-",PullFirstLetters(SUBSTITUTE(SUBSTITUTE(SUBSTITUTE(SUBSTITUTE(SUBSTITUTE(A6, "/", ""), ":", ""), "(", ""), ")", ""), ",", "")  ),"-")&amp;TEXT(L6,"000")</f>
        <v>#NAME?</v>
      </c>
      <c r="N6" t="e">
        <f t="shared" ref="N6:N28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-1215281</v>
      </c>
      <c r="C12" s="16">
        <f>SUM(C13:C14)</f>
        <v>-898056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-961701</v>
      </c>
      <c r="C13" s="1">
        <v>-696000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-253580</v>
      </c>
      <c r="C14" s="1">
        <v>-202056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-72877</v>
      </c>
      <c r="C15" s="1">
        <v>-100957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-853047</v>
      </c>
      <c r="C16" s="21">
        <v>-1125575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3861197</v>
      </c>
      <c r="C17" s="7">
        <f>SUM(C6:C12,C15:C16)</f>
        <v>3414879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-9508</v>
      </c>
      <c r="C22" s="1">
        <v>-9024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-9508</v>
      </c>
      <c r="C23" s="7">
        <f>SUM(C20:C22)</f>
        <v>-9024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8"/>
      <c r="B24" s="24"/>
      <c r="C24" s="24"/>
    </row>
    <row r="25" spans="1:14">
      <c r="A25" s="3"/>
      <c r="B25" s="5"/>
      <c r="C25" s="1"/>
      <c r="M25" t="e">
        <f t="shared" ca="1" si="0"/>
        <v>#NAME?</v>
      </c>
      <c r="N25" t="e">
        <f t="shared" ca="1" si="1"/>
        <v>#NAME?</v>
      </c>
    </row>
    <row r="26" spans="1:14" ht="15.75" thickBot="1">
      <c r="A26" s="3" t="s">
        <v>2</v>
      </c>
      <c r="B26" s="6">
        <f>+B17+B23</f>
        <v>3851689</v>
      </c>
      <c r="C26" s="6">
        <f>+C17+C23</f>
        <v>3405855</v>
      </c>
      <c r="L26">
        <v>18</v>
      </c>
      <c r="M26" t="e">
        <f t="shared" ca="1" si="0"/>
        <v>#NAME?</v>
      </c>
      <c r="N26" t="e">
        <f t="shared" ca="1" si="1"/>
        <v>#NAME?</v>
      </c>
    </row>
    <row r="27" spans="1:14">
      <c r="A27" s="5" t="s">
        <v>1</v>
      </c>
      <c r="B27" s="4">
        <v>-192935</v>
      </c>
      <c r="C27" s="1">
        <v>-510878</v>
      </c>
      <c r="L27">
        <v>19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3" t="s">
        <v>0</v>
      </c>
      <c r="B28" s="2">
        <f>SUM(B26:B27)</f>
        <v>3658754</v>
      </c>
      <c r="C28" s="2">
        <f>SUM(C26:C27)</f>
        <v>2894977</v>
      </c>
      <c r="L28">
        <v>20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1"/>
      <c r="B29" s="1"/>
      <c r="C29" s="1"/>
    </row>
    <row r="30" spans="1:14">
      <c r="A30" s="1"/>
      <c r="B30" s="1"/>
      <c r="C30" s="1"/>
    </row>
    <row r="31" spans="1:14">
      <c r="A31" s="1"/>
      <c r="B31" s="1"/>
      <c r="C31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Ludmilla Mone</cp:lastModifiedBy>
  <dcterms:created xsi:type="dcterms:W3CDTF">2018-06-20T15:30:23Z</dcterms:created>
  <dcterms:modified xsi:type="dcterms:W3CDTF">2020-07-07T14:16:13Z</dcterms:modified>
</cp:coreProperties>
</file>