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server-f5\dok rrjeti\BILANCE QKR 2021\MARGARITA\"/>
    </mc:Choice>
  </mc:AlternateContent>
  <xr:revisionPtr revIDLastSave="0" documentId="8_{2A32547F-F709-46E5-8883-EBE79C8B51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C23" i="1"/>
  <c r="B23" i="1"/>
  <c r="B12" i="1"/>
  <c r="C12" i="1"/>
  <c r="B17" i="1"/>
  <c r="C17" i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<sst xmlns="http://schemas.openxmlformats.org/spreadsheetml/2006/main" count="24" uniqueCount="23">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</sst>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9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I23" sqref="I22:I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22</v>
      </c>
      <c r="B2" s="19" t="s">
        <v>21</v>
      </c>
      <c r="C2" s="19" t="s">
        <v>21</v>
      </c>
    </row>
    <row r="3" spans="1:3" ht="15" customHeight="1" x14ac:dyDescent="0.25">
      <c r="A3" s="21"/>
      <c r="B3" s="22">
        <v>2021</v>
      </c>
      <c r="C3" s="22">
        <v>2020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7934380</v>
      </c>
      <c r="C6" s="1">
        <v>7582999</v>
      </c>
    </row>
    <row r="7" spans="1:3" x14ac:dyDescent="0.25">
      <c r="A7" s="10" t="s">
        <v>18</v>
      </c>
      <c r="B7" s="1">
        <v>972000</v>
      </c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-1787760</v>
      </c>
      <c r="C12" s="16">
        <f>SUM(C13:C14)</f>
        <v>-1259305</v>
      </c>
    </row>
    <row r="13" spans="1:3" x14ac:dyDescent="0.25">
      <c r="A13" s="15" t="s">
        <v>12</v>
      </c>
      <c r="B13" s="9">
        <v>-1440000</v>
      </c>
      <c r="C13" s="1">
        <v>-1000181</v>
      </c>
    </row>
    <row r="14" spans="1:3" x14ac:dyDescent="0.25">
      <c r="A14" s="15" t="s">
        <v>11</v>
      </c>
      <c r="B14" s="9">
        <v>-347760</v>
      </c>
      <c r="C14" s="1">
        <v>-259124</v>
      </c>
    </row>
    <row r="15" spans="1:3" x14ac:dyDescent="0.25">
      <c r="A15" s="10" t="s">
        <v>10</v>
      </c>
      <c r="B15" s="14">
        <v>-410476</v>
      </c>
      <c r="C15" s="1">
        <v>-710533</v>
      </c>
    </row>
    <row r="16" spans="1:3" x14ac:dyDescent="0.25">
      <c r="A16" s="10" t="s">
        <v>9</v>
      </c>
      <c r="B16" s="14">
        <v>-1765949</v>
      </c>
      <c r="C16" s="1">
        <v>-3274765</v>
      </c>
    </row>
    <row r="17" spans="1:3" x14ac:dyDescent="0.25">
      <c r="A17" s="11" t="s">
        <v>8</v>
      </c>
      <c r="B17" s="7">
        <f>SUM(B6:B12,B15:B16)</f>
        <v>4942195</v>
      </c>
      <c r="C17" s="7">
        <f>SUM(C6:C12,C15:C16)</f>
        <v>2338396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>
        <v>279</v>
      </c>
      <c r="C22" s="1">
        <v>-17296</v>
      </c>
    </row>
    <row r="23" spans="1:3" x14ac:dyDescent="0.25">
      <c r="A23" s="8" t="s">
        <v>3</v>
      </c>
      <c r="B23" s="7">
        <f>SUM(B22)</f>
        <v>279</v>
      </c>
      <c r="C23" s="7">
        <f>SUM(C22)</f>
        <v>-17296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B17+B22</f>
        <v>4942474</v>
      </c>
      <c r="C25" s="6">
        <f>C17+C22</f>
        <v>2321100</v>
      </c>
    </row>
    <row r="26" spans="1:3" x14ac:dyDescent="0.25">
      <c r="A26" s="5" t="s">
        <v>1</v>
      </c>
      <c r="B26" s="4"/>
      <c r="C26" s="1">
        <v>-116055</v>
      </c>
    </row>
    <row r="27" spans="1:3" ht="15.75" thickBot="1" x14ac:dyDescent="0.3">
      <c r="A27" s="3" t="s">
        <v>0</v>
      </c>
      <c r="B27" s="2">
        <f>B25</f>
        <v>4942474</v>
      </c>
      <c r="C27" s="2">
        <f>C25+C26</f>
        <v>2205045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2022-06-29T09:27:09Z</dcterms:modified>
</cp:coreProperties>
</file>