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tjan.taga\OneDrive - Vodafone Group\gtaga\Toni\2019\Final\"/>
    </mc:Choice>
  </mc:AlternateContent>
  <bookViews>
    <workbookView xWindow="0" yWindow="0" windowWidth="19200" windowHeight="76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23" i="1" l="1"/>
  <c r="B23" i="1"/>
  <c r="B17" i="1" l="1"/>
  <c r="B25" i="1" s="1"/>
  <c r="B27" i="1" s="1"/>
  <c r="C17" i="1"/>
  <c r="C25" i="1" s="1"/>
  <c r="C27" i="1" s="1"/>
  <c r="M19" i="1"/>
  <c r="N13" i="1"/>
  <c r="M20" i="1"/>
  <c r="N16" i="1"/>
  <c r="N6" i="1"/>
  <c r="M22" i="1"/>
  <c r="N7" i="1"/>
  <c r="M12" i="1"/>
  <c r="N20" i="1"/>
  <c r="N27" i="1"/>
  <c r="M6" i="1"/>
  <c r="M14" i="1"/>
  <c r="N17" i="1"/>
  <c r="N8" i="1"/>
  <c r="N19" i="1"/>
  <c r="N22" i="1"/>
  <c r="N26" i="1"/>
  <c r="N14" i="1"/>
  <c r="M17" i="1"/>
  <c r="N9" i="1"/>
  <c r="M13" i="1"/>
  <c r="M21" i="1"/>
  <c r="N21" i="1"/>
  <c r="N15" i="1"/>
  <c r="M23" i="1"/>
  <c r="N10" i="1"/>
  <c r="M9" i="1"/>
  <c r="N24" i="1"/>
  <c r="N18" i="1"/>
  <c r="M27" i="1"/>
  <c r="M10" i="1"/>
  <c r="M24" i="1"/>
  <c r="M16" i="1"/>
  <c r="M25" i="1"/>
  <c r="M8" i="1"/>
  <c r="M15" i="1"/>
  <c r="N12" i="1"/>
  <c r="M7" i="1"/>
  <c r="M26" i="1"/>
  <c r="N23" i="1"/>
  <c r="M18" i="1"/>
  <c r="N11" i="1"/>
  <c r="N25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<sst xmlns="http://schemas.openxmlformats.org/spreadsheetml/2006/main" count="28" uniqueCount="27">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</sst>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1" fillId="3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B14" sqref="B14"/>
    </sheetView>
  </sheetViews>
  <sheetFormatPr defaultRowHeight="14.5" x14ac:dyDescent="0.35"/>
  <cols>
    <col min="1" max="1" width="72.36328125" customWidth="1"/>
    <col min="2" max="2" width="13.81640625" bestFit="1" customWidth="1"/>
    <col min="3" max="3" width="13.632812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7" t="s">
        <v>25</v>
      </c>
    </row>
    <row r="2" spans="1:14" ht="15" customHeight="1" x14ac:dyDescent="0.35">
      <c r="A2" s="22" t="s">
        <v>24</v>
      </c>
      <c r="B2" s="16" t="s">
        <v>23</v>
      </c>
      <c r="C2" s="16" t="s">
        <v>23</v>
      </c>
    </row>
    <row r="3" spans="1:14" ht="15" customHeight="1" x14ac:dyDescent="0.35">
      <c r="A3" s="23"/>
      <c r="B3" s="16" t="s">
        <v>22</v>
      </c>
      <c r="C3" s="16" t="s">
        <v>21</v>
      </c>
    </row>
    <row r="4" spans="1:14" x14ac:dyDescent="0.35">
      <c r="A4" s="15" t="s">
        <v>20</v>
      </c>
      <c r="B4" s="1"/>
      <c r="C4" s="1"/>
    </row>
    <row r="5" spans="1:14" x14ac:dyDescent="0.35">
      <c r="B5" s="14"/>
      <c r="C5" s="1"/>
    </row>
    <row r="6" spans="1:14" x14ac:dyDescent="0.35">
      <c r="A6" s="9" t="s">
        <v>19</v>
      </c>
      <c r="B6" s="18">
        <v>16697922</v>
      </c>
      <c r="C6" s="19">
        <v>21216197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9" t="s">
        <v>18</v>
      </c>
      <c r="B7" s="19">
        <v>1703233</v>
      </c>
      <c r="C7" s="19">
        <v>699896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9" t="s">
        <v>15</v>
      </c>
      <c r="B10" s="20">
        <v>-3377391</v>
      </c>
      <c r="C10" s="19">
        <v>-3388472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9" t="s">
        <v>13</v>
      </c>
      <c r="B12" s="21">
        <f>SUM(B13:B14)</f>
        <v>-9748852</v>
      </c>
      <c r="C12" s="21">
        <f>SUM(C13:C14)</f>
        <v>-9650846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3" t="s">
        <v>12</v>
      </c>
      <c r="B13" s="20">
        <v>-8296951</v>
      </c>
      <c r="C13" s="19">
        <v>-8207846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3" t="s">
        <v>11</v>
      </c>
      <c r="B14" s="20">
        <v>-1451901</v>
      </c>
      <c r="C14" s="19">
        <v>-1443000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9" t="s">
        <v>10</v>
      </c>
      <c r="B15" s="20">
        <v>-3520832</v>
      </c>
      <c r="C15" s="19">
        <v>-3698226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9" t="s">
        <v>9</v>
      </c>
      <c r="B16" s="20">
        <v>-1619078</v>
      </c>
      <c r="C16" s="19">
        <v>-2606795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0" t="s">
        <v>8</v>
      </c>
      <c r="B17" s="6">
        <f>SUM(B6:B12,B15:B16)</f>
        <v>135002</v>
      </c>
      <c r="C17" s="6">
        <f>SUM(C6:C12,C15:C16)</f>
        <v>2571754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8" t="s">
        <v>6</v>
      </c>
      <c r="B20" s="20">
        <v>-63386</v>
      </c>
      <c r="C20" s="19">
        <v>-119071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7" t="s">
        <v>3</v>
      </c>
      <c r="B23" s="24">
        <f>SUM(B20:B22)</f>
        <v>-63386</v>
      </c>
      <c r="C23" s="24">
        <f>SUM(C20:C22)</f>
        <v>-119071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5">
        <f>B17+B23</f>
        <v>71616</v>
      </c>
      <c r="C25" s="5">
        <f>C17+C23</f>
        <v>2452683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4" t="s">
        <v>1</v>
      </c>
      <c r="B26" s="18">
        <v>-10742</v>
      </c>
      <c r="C26" s="19">
        <v>-375403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SUM(B25:B26)</f>
        <v>60874</v>
      </c>
      <c r="C27" s="2">
        <f>SUM(C25:C26)</f>
        <v>2077280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Taga, Gentjan, Vodafone Albania</cp:lastModifiedBy>
  <dcterms:created xsi:type="dcterms:W3CDTF">2018-06-20T15:30:23Z</dcterms:created>
  <dcterms:modified xsi:type="dcterms:W3CDTF">2020-07-21T17:05:18Z</dcterms:modified>
</cp:coreProperties>
</file>