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860"/>
  </bookViews>
  <sheets>
    <sheet name="PASH-sipas funksioni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C20"/>
  <c r="B20"/>
  <c r="B16"/>
  <c r="C9"/>
  <c r="B9"/>
  <c r="M27"/>
  <c r="M24"/>
  <c r="N7"/>
  <c r="M9"/>
  <c r="N28"/>
  <c r="N26"/>
  <c r="M8"/>
  <c r="N8"/>
  <c r="M18"/>
  <c r="N24"/>
  <c r="M13"/>
  <c r="M15"/>
  <c r="M7"/>
  <c r="N11"/>
  <c r="N12"/>
  <c r="N18"/>
  <c r="N9"/>
  <c r="N16"/>
  <c r="M11"/>
  <c r="M14"/>
  <c r="N10"/>
  <c r="M19"/>
  <c r="M17"/>
  <c r="N14"/>
  <c r="N23"/>
  <c r="M10"/>
  <c r="M12"/>
  <c r="M23"/>
  <c r="N15"/>
  <c r="M25"/>
  <c r="N20"/>
  <c r="N27"/>
  <c r="M21"/>
  <c r="M20"/>
  <c r="M26"/>
  <c r="N25"/>
  <c r="N17"/>
  <c r="N22"/>
  <c r="M16"/>
  <c r="N19"/>
  <c r="N21"/>
  <c r="M22"/>
  <c r="M28"/>
  <c r="N13"/>
  <c r="C24" l="1"/>
  <c r="B24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<sst xmlns="http://schemas.openxmlformats.org/spreadsheetml/2006/main" count="27" uniqueCount="26">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</sst>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10" workbookViewId="0">
      <selection activeCell="E10" sqref="E10"/>
    </sheetView>
  </sheetViews>
  <sheetFormatPr defaultRowHeight="14.5"/>
  <cols>
    <col min="1" max="1" width="61" customWidth="1"/>
    <col min="2" max="3" width="22.36328125" customWidth="1"/>
    <col min="6" max="6" width="7.90625" customWidth="1"/>
    <col min="7" max="7" width="10.08984375" customWidth="1"/>
    <col min="11" max="11" width="9.453125" customWidth="1"/>
    <col min="13" max="13" width="20.5429687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47078262</v>
      </c>
      <c r="C7" s="2">
        <v>40586728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>
      <c r="A9" s="9" t="s">
        <v>15</v>
      </c>
      <c r="B9" s="7">
        <f>SUM(B7:B8)</f>
        <v>47078262</v>
      </c>
      <c r="C9" s="7">
        <f>SUM(C7:C8)</f>
        <v>40586728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29574784.059999995</v>
      </c>
      <c r="C12" s="2">
        <v>35801406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29574784.059999995</v>
      </c>
      <c r="C16" s="11">
        <f>C12</f>
        <v>35801406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4172596</v>
      </c>
      <c r="C18" s="2">
        <v>3842636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642327.04000000004</v>
      </c>
      <c r="C19" s="2">
        <v>641721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4814923.04</v>
      </c>
      <c r="C20" s="11">
        <f>SUM(C18:C19)</f>
        <v>4484357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1152619.7396333332</v>
      </c>
      <c r="C21" s="2">
        <v>1168603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4718335.72</v>
      </c>
      <c r="C22" s="2">
        <v>5736112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1013580.67</v>
      </c>
      <c r="C23" s="2">
        <v>750099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>
      <c r="A24" s="9" t="s">
        <v>3</v>
      </c>
      <c r="B24" s="7">
        <f>B16+B20+B21+B22</f>
        <v>40260662.55963333</v>
      </c>
      <c r="C24" s="7">
        <f>C16+C20+C21+C22</f>
        <v>47190478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>
        <v>5804018.7703666706</v>
      </c>
      <c r="C25" s="2">
        <v>1044185</v>
      </c>
      <c r="M25" t="e">
        <f t="shared" ca="1" si="0"/>
        <v>#NAME?</v>
      </c>
      <c r="N25" t="e">
        <f t="shared" ca="1" si="1"/>
        <v>#NAME?</v>
      </c>
    </row>
    <row r="26" spans="1:14" ht="15" thickBot="1">
      <c r="A26" s="4" t="s">
        <v>2</v>
      </c>
      <c r="B26" s="7">
        <v>870602.81555500033</v>
      </c>
      <c r="C26" s="7">
        <v>200199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/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>
      <c r="A28" s="4" t="s">
        <v>0</v>
      </c>
      <c r="B28" s="3">
        <v>4933415.9548116699</v>
      </c>
      <c r="C28" s="3"/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2019-07-19T15:05:40Z</dcterms:modified>
</cp:coreProperties>
</file>