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57" i="18"/>
  <c r="B42"/>
  <c r="D55" l="1"/>
  <c r="B55"/>
  <c r="D42"/>
  <c r="D47" s="1"/>
  <c r="B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<sst xmlns="http://schemas.openxmlformats.org/spreadsheetml/2006/main" count="414" uniqueCount="271">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</sst>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57" sqref="B57"/>
    </sheetView>
  </sheetViews>
  <sheetFormatPr defaultRowHeight="15"/>
  <cols>
    <col min="1" max="1" width="110.5703125" style="42" customWidth="1"/>
    <col min="2" max="2" width="17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252256056</v>
      </c>
      <c r="C10" s="52"/>
      <c r="D10" s="64">
        <v>167124726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697950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-174153518</v>
      </c>
      <c r="C19" s="52"/>
      <c r="D19" s="64">
        <v>-122156527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-8048665</v>
      </c>
      <c r="C22" s="52"/>
      <c r="D22" s="64">
        <v>-7215762</v>
      </c>
      <c r="E22" s="51"/>
      <c r="F22" s="42"/>
    </row>
    <row r="23" spans="1:6">
      <c r="A23" s="63" t="s">
        <v>249</v>
      </c>
      <c r="B23" s="64">
        <v>-1244239</v>
      </c>
      <c r="C23" s="52"/>
      <c r="D23" s="64">
        <v>-1232650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-2665910</v>
      </c>
      <c r="C26" s="52"/>
      <c r="D26" s="64">
        <v>-1633527</v>
      </c>
      <c r="E26" s="51"/>
      <c r="F26" s="42"/>
    </row>
    <row r="27" spans="1:6">
      <c r="A27" s="45" t="s">
        <v>221</v>
      </c>
      <c r="B27" s="64">
        <v>-41508689</v>
      </c>
      <c r="C27" s="52"/>
      <c r="D27" s="64">
        <v>-25328716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-1421158</v>
      </c>
      <c r="C39" s="52"/>
      <c r="D39" s="64">
        <v>-899033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23911827</v>
      </c>
      <c r="C42" s="55"/>
      <c r="D42" s="54">
        <f>SUM(D9:D41)</f>
        <v>8658511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-3586774</v>
      </c>
      <c r="C44" s="52"/>
      <c r="D44" s="64">
        <v>-1338456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20325053</v>
      </c>
      <c r="C47" s="58"/>
      <c r="D47" s="67">
        <f>SUM(D42:D46)</f>
        <v>7320055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20325053</v>
      </c>
      <c r="C57" s="77"/>
      <c r="D57" s="76">
        <f>D47+D55</f>
        <v>7320055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2020-07-23T21:01:18Z</dcterms:modified>
</cp:coreProperties>
</file>