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#QKR_Bilance_2018\salton 2018\"/>
    </mc:Choice>
  </mc:AlternateContent>
  <bookViews>
    <workbookView xWindow="0" yWindow="0" windowWidth="19200" windowHeight="1069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(natyra)'!$A$1:$D$64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47" i="1"/>
  <c r="D42" i="1"/>
</calcChain>
</file>

<file path=xl/sharedStrings.xml><?xml version="1.0" encoding="utf-8"?>
<sst xmlns="http://schemas.openxmlformats.org/spreadsheetml/2006/main" count="66" uniqueCount="62">
  <si>
    <t>Pasqyrat financiare te vitit</t>
  </si>
  <si>
    <t>Salton Shpk</t>
  </si>
  <si>
    <t>K62212030P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</si>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</sst>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L_e_k_-;\-* #,##0.00_L_e_k_-;_-* &quot;-&quot;??_L_e_k_-;_-@_-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3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1" zoomScaleNormal="100" workbookViewId="0">
      <selection activeCell="D58" sqref="D5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2018</v>
      </c>
      <c r="D1" s="2">
        <v>2017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19858400</v>
      </c>
      <c r="C10" s="14"/>
      <c r="D10" s="17">
        <v>25302213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>
        <v>0</v>
      </c>
      <c r="C15" s="14"/>
      <c r="D15" s="17">
        <v>0</v>
      </c>
      <c r="E15" s="13"/>
      <c r="F15" s="3"/>
    </row>
    <row r="16" spans="1:6" x14ac:dyDescent="0.25">
      <c r="A16" s="12" t="s">
        <v>19</v>
      </c>
      <c r="B16" s="17">
        <v>0</v>
      </c>
      <c r="C16" s="14"/>
      <c r="D16" s="17">
        <v>0</v>
      </c>
      <c r="E16" s="13"/>
      <c r="F16" s="3"/>
    </row>
    <row r="17" spans="1:6" x14ac:dyDescent="0.25">
      <c r="A17" s="12" t="s">
        <v>20</v>
      </c>
      <c r="B17" s="17">
        <v>0</v>
      </c>
      <c r="C17" s="14"/>
      <c r="D17" s="17">
        <v>0</v>
      </c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-14356857</v>
      </c>
      <c r="C19" s="14"/>
      <c r="D19" s="17">
        <v>-18079058</v>
      </c>
      <c r="E19" s="13"/>
      <c r="F19" s="3"/>
    </row>
    <row r="20" spans="1:6" x14ac:dyDescent="0.25">
      <c r="A20" s="16" t="s">
        <v>22</v>
      </c>
      <c r="B20" s="17">
        <v>0</v>
      </c>
      <c r="C20" s="14"/>
      <c r="D20" s="17">
        <v>0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-1410478</v>
      </c>
      <c r="C22" s="14"/>
      <c r="D22" s="17">
        <v>-1201018</v>
      </c>
      <c r="E22" s="13"/>
      <c r="F22" s="3"/>
    </row>
    <row r="23" spans="1:6" x14ac:dyDescent="0.25">
      <c r="A23" s="16" t="s">
        <v>25</v>
      </c>
      <c r="B23" s="17">
        <v>-235547</v>
      </c>
      <c r="C23" s="14"/>
      <c r="D23" s="17">
        <v>-200569</v>
      </c>
      <c r="E23" s="13"/>
      <c r="F23" s="3"/>
    </row>
    <row r="24" spans="1:6" x14ac:dyDescent="0.25">
      <c r="A24" s="16" t="s">
        <v>26</v>
      </c>
      <c r="B24" s="17">
        <v>0</v>
      </c>
      <c r="C24" s="14"/>
      <c r="D24" s="17">
        <v>0</v>
      </c>
      <c r="E24" s="13"/>
      <c r="F24" s="3"/>
    </row>
    <row r="25" spans="1:6" x14ac:dyDescent="0.25">
      <c r="A25" s="12" t="s">
        <v>27</v>
      </c>
      <c r="B25" s="17">
        <v>0</v>
      </c>
      <c r="C25" s="14"/>
      <c r="D25" s="17">
        <v>0</v>
      </c>
      <c r="E25" s="13"/>
      <c r="F25" s="3"/>
    </row>
    <row r="26" spans="1:6" x14ac:dyDescent="0.25">
      <c r="A26" s="12" t="s">
        <v>28</v>
      </c>
      <c r="B26" s="17">
        <v>-6517</v>
      </c>
      <c r="C26" s="14"/>
      <c r="D26" s="17">
        <v>-2963</v>
      </c>
      <c r="E26" s="13"/>
      <c r="F26" s="3"/>
    </row>
    <row r="27" spans="1:6" x14ac:dyDescent="0.25">
      <c r="A27" s="12" t="s">
        <v>29</v>
      </c>
      <c r="B27" s="17">
        <v>-3060724</v>
      </c>
      <c r="C27" s="14"/>
      <c r="D27" s="17">
        <v>-3062725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>
        <v>32192</v>
      </c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>
        <v>0</v>
      </c>
      <c r="C33" s="14"/>
      <c r="D33" s="17">
        <v>0</v>
      </c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>
        <v>0</v>
      </c>
      <c r="C35" s="14"/>
      <c r="D35" s="17">
        <v>0</v>
      </c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-106945</v>
      </c>
      <c r="C37" s="14"/>
      <c r="D37" s="17">
        <v>-77672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-226932</v>
      </c>
      <c r="C39" s="14"/>
      <c r="D39" s="17">
        <v>-41149</v>
      </c>
      <c r="E39" s="13"/>
      <c r="F39" s="3"/>
    </row>
    <row r="40" spans="1:6" x14ac:dyDescent="0.25">
      <c r="A40" s="12" t="s">
        <v>42</v>
      </c>
      <c r="B40" s="17">
        <v>0</v>
      </c>
      <c r="C40" s="14"/>
      <c r="D40" s="17">
        <v>0</v>
      </c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v>486592</v>
      </c>
      <c r="C42" s="22"/>
      <c r="D42" s="21">
        <f>SUM(D10:D41)</f>
        <v>2637059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-79603</v>
      </c>
      <c r="C44" s="14"/>
      <c r="D44" s="17">
        <v>-397059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v>406989</v>
      </c>
      <c r="C47" s="23"/>
      <c r="D47" s="24">
        <f>+D42+D44</f>
        <v>2240000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v>0</v>
      </c>
      <c r="C55" s="36"/>
      <c r="D55" s="35"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v>406989</v>
      </c>
      <c r="C57" s="41"/>
      <c r="D57" s="40">
        <f>+D47</f>
        <v>2240000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  <pageSetup paperSize="9" scale="61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Lezha Konstruksion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2020-07-29T17:13:44Z</dcterms:created>
  <dcterms:modified xsi:type="dcterms:W3CDTF">2021-04-13T13:51:51Z</dcterms:modified>
</cp:coreProperties>
</file>