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iekan\Desktop\pf per qkr 2021\ennur per qkr\"/>
    </mc:Choice>
  </mc:AlternateContent>
  <xr:revisionPtr revIDLastSave="0" documentId="13_ncr:1_{97DE5125-63AB-437F-A555-9DEA6C4405AA}" xr6:coauthVersionLast="47" xr6:coauthVersionMax="47" xr10:uidLastSave="{00000000-0000-0000-0000-000000000000}"/>
  <bookViews>
    <workbookView xWindow="3067" yWindow="2373" windowWidth="19200" windowHeight="10074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<sst xmlns="http://schemas.openxmlformats.org/spreadsheetml/2006/main" count="28" uniqueCount="27">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</sst>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9" workbookViewId="0">
      <selection activeCell="A30" sqref="A30"/>
    </sheetView>
  </sheetViews>
  <sheetFormatPr defaultRowHeight="14.35" x14ac:dyDescent="0.5"/>
  <cols>
    <col min="1" max="1" width="72.3515625" customWidth="1"/>
    <col min="2" max="2" width="10.41015625" bestFit="1" customWidth="1"/>
    <col min="3" max="3" width="12" bestFit="1" customWidth="1"/>
    <col min="6" max="6" width="9.1171875" customWidth="1"/>
    <col min="7" max="7" width="8.52734375" customWidth="1"/>
    <col min="11" max="11" width="12.1171875" customWidth="1"/>
    <col min="12" max="12" width="3" bestFit="1" customWidth="1"/>
    <col min="13" max="13" width="24.64453125" bestFit="1" customWidth="1"/>
    <col min="14" max="14" width="26.1171875" bestFit="1" customWidth="1"/>
  </cols>
  <sheetData>
    <row r="1" spans="1:14" x14ac:dyDescent="0.5">
      <c r="M1" t="s">
        <v>26</v>
      </c>
      <c r="N1" s="20" t="s">
        <v>25</v>
      </c>
    </row>
    <row r="2" spans="1:14" ht="15" customHeight="1" x14ac:dyDescent="0.5">
      <c r="A2" s="21" t="s">
        <v>24</v>
      </c>
      <c r="B2" s="19" t="s">
        <v>23</v>
      </c>
      <c r="C2" s="19" t="s">
        <v>23</v>
      </c>
    </row>
    <row r="3" spans="1:14" ht="15" customHeight="1" x14ac:dyDescent="0.5">
      <c r="A3" s="22"/>
      <c r="B3" s="19" t="s">
        <v>22</v>
      </c>
      <c r="C3" s="19" t="s">
        <v>21</v>
      </c>
    </row>
    <row r="4" spans="1:14" x14ac:dyDescent="0.5">
      <c r="A4" s="18" t="s">
        <v>20</v>
      </c>
      <c r="B4" s="1"/>
      <c r="C4" s="1"/>
    </row>
    <row r="5" spans="1:14" x14ac:dyDescent="0.5">
      <c r="B5" s="17"/>
      <c r="C5" s="1"/>
    </row>
    <row r="6" spans="1:14" x14ac:dyDescent="0.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5">
      <c r="A7" s="10" t="s">
        <v>18</v>
      </c>
      <c r="B7" s="1">
        <v>2603169</v>
      </c>
      <c r="C7" s="1">
        <v>3172917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5">
      <c r="A12" s="10" t="s">
        <v>13</v>
      </c>
      <c r="B12" s="16">
        <f>SUM(B13:B14)</f>
        <v>-392112</v>
      </c>
      <c r="C12" s="16">
        <f>SUM(C13:C14)</f>
        <v>-364104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5">
      <c r="A13" s="15" t="s">
        <v>12</v>
      </c>
      <c r="B13" s="9">
        <v>-336000</v>
      </c>
      <c r="C13" s="1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5">
      <c r="A14" s="15" t="s">
        <v>11</v>
      </c>
      <c r="B14" s="9">
        <v>-56112</v>
      </c>
      <c r="C14" s="1">
        <v>-52104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5">
      <c r="A15" s="10" t="s">
        <v>10</v>
      </c>
      <c r="B15" s="14">
        <v>-510000</v>
      </c>
      <c r="C15" s="1">
        <v>-723496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5">
      <c r="A16" s="10" t="s">
        <v>9</v>
      </c>
      <c r="B16" s="14">
        <v>-41566</v>
      </c>
      <c r="C16" s="23">
        <v>-531191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5">
      <c r="A17" s="11" t="s">
        <v>8</v>
      </c>
      <c r="B17" s="7">
        <f>SUM(B6:B12,B15:B16)</f>
        <v>1659491</v>
      </c>
      <c r="C17" s="7">
        <f>SUM(C6:C12,C15:C16)</f>
        <v>1554126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5">
      <c r="A20" s="9" t="s">
        <v>6</v>
      </c>
      <c r="B20" s="11">
        <v>16839</v>
      </c>
      <c r="C20" s="1">
        <v>557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5">
      <c r="A22" s="10" t="s">
        <v>4</v>
      </c>
      <c r="B22" s="9"/>
      <c r="C22" s="1">
        <v>-13005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5">
      <c r="A23" s="8" t="s">
        <v>3</v>
      </c>
      <c r="B23" s="7">
        <f>B20</f>
        <v>16839</v>
      </c>
      <c r="C23" s="7">
        <f>SUM(C20:C22)</f>
        <v>-12448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4.7" thickBot="1" x14ac:dyDescent="0.55000000000000004">
      <c r="A25" s="3" t="s">
        <v>2</v>
      </c>
      <c r="B25" s="6">
        <f>B17+B23</f>
        <v>1676330</v>
      </c>
      <c r="C25" s="6">
        <f>C17+C23</f>
        <v>1541678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4.7" thickBot="1" x14ac:dyDescent="0.55000000000000004">
      <c r="A27" s="3" t="s">
        <v>0</v>
      </c>
      <c r="B27" s="2">
        <f>SUM(B25:B26)</f>
        <v>1676330</v>
      </c>
      <c r="C27" s="2">
        <f>SUM(C25:C26)</f>
        <v>1541678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4.7" thickTop="1" x14ac:dyDescent="0.5">
      <c r="A28" s="1"/>
      <c r="B28" s="1"/>
      <c r="C28" s="1"/>
    </row>
    <row r="29" spans="1:14" x14ac:dyDescent="0.5">
      <c r="A29" s="1"/>
      <c r="B29" s="1"/>
      <c r="C29" s="1"/>
    </row>
    <row r="30" spans="1:14" x14ac:dyDescent="0.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nurije krymi</cp:lastModifiedBy>
  <dcterms:created xsi:type="dcterms:W3CDTF">2018-06-20T15:30:23Z</dcterms:created>
  <dcterms:modified xsi:type="dcterms:W3CDTF">2021-07-22T09:16:22Z</dcterms:modified>
</cp:coreProperties>
</file>