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NRD-Documents\2021-Bilance\00001-DorezuarQKB\01FAKT\0001-Tatime\"/>
    </mc:Choice>
  </mc:AlternateContent>
  <xr:revisionPtr revIDLastSave="0" documentId="13_ncr:1_{BD1BB6CA-A4DC-48C3-BE05-EDBE9325EC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6" i="1"/>
  <c r="C12" i="1"/>
  <c r="B12" i="1"/>
  <c r="B10" i="1"/>
  <c r="B17" i="1" s="1"/>
  <c r="B25" i="1" s="1"/>
  <c r="B2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<sst xmlns="http://schemas.openxmlformats.org/spreadsheetml/2006/main" count="28" uniqueCount="27">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</sst>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6" sqref="F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17" t="s">
        <v>24</v>
      </c>
      <c r="B2" s="15" t="s">
        <v>23</v>
      </c>
      <c r="C2" s="15" t="s">
        <v>23</v>
      </c>
    </row>
    <row r="3" spans="1:14" ht="15" customHeight="1" x14ac:dyDescent="0.25">
      <c r="A3" s="18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3"/>
      <c r="C5" s="1"/>
    </row>
    <row r="6" spans="1:14" x14ac:dyDescent="0.25">
      <c r="A6" s="9" t="s">
        <v>19</v>
      </c>
      <c r="B6" s="19">
        <v>11433949</v>
      </c>
      <c r="C6" s="20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9">
        <f>-12448-8970-194581-115519</f>
        <v>-331518</v>
      </c>
      <c r="C10" s="22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19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3">
        <f>SUM(B13:B14)</f>
        <v>-2753080</v>
      </c>
      <c r="C12" s="2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>
        <v>-2359104</v>
      </c>
      <c r="C13" s="22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9">
        <v>-393976</v>
      </c>
      <c r="C14" s="22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9">
        <v>-883880</v>
      </c>
      <c r="C15" s="25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9">
        <f>-200000-65172-19239-2855320-41866-13600-15500-54930</f>
        <v>-3265627</v>
      </c>
      <c r="C16" s="25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6">
        <f>SUM(B6:B12,B15:B16)</f>
        <v>4199844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7"/>
      <c r="C18" s="28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9"/>
      <c r="C19" s="3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9">
        <v>0</v>
      </c>
      <c r="C20" s="2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19">
        <v>24</v>
      </c>
      <c r="C21" s="22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19">
        <v>0</v>
      </c>
      <c r="C22" s="22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6">
        <f>SUM(B20:B22)</f>
        <v>24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31"/>
      <c r="C24" s="3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33">
        <f>B17+B23</f>
        <v>4199868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>
        <v>0</v>
      </c>
      <c r="C26" s="20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4">
        <f>SUM(B25:B26)</f>
        <v>4199868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2022-06-16T09:55:53Z</dcterms:modified>
</cp:coreProperties>
</file>