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dorues\Desktop\BILANCE QKB 2022\GMK AUDITING\"/>
    </mc:Choice>
  </mc:AlternateContent>
  <bookViews>
    <workbookView xWindow="0" yWindow="0" windowWidth="19200" windowHeight="1209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12" i="1"/>
  <c r="B12" i="1"/>
  <c r="B17" i="1" s="1"/>
  <c r="C23" i="1"/>
  <c r="C17" i="1"/>
  <c r="C25" i="1" l="1"/>
  <c r="B23" i="1" l="1"/>
  <c r="B25" i="1" s="1"/>
  <c r="B27" i="1" s="1"/>
  <c r="N15" i="1"/>
  <c r="N13" i="1"/>
  <c r="M9" i="1"/>
  <c r="N7" i="1"/>
  <c r="M17" i="1"/>
  <c r="M14" i="1"/>
  <c r="N10" i="1"/>
  <c r="M6" i="1"/>
  <c r="M7" i="1"/>
  <c r="N9" i="1"/>
  <c r="N19" i="1"/>
  <c r="M27" i="1"/>
  <c r="M15" i="1"/>
  <c r="M19" i="1"/>
  <c r="M24" i="1"/>
  <c r="N8" i="1"/>
  <c r="N6" i="1"/>
  <c r="N12" i="1"/>
  <c r="M25" i="1"/>
  <c r="N24" i="1"/>
  <c r="N22" i="1"/>
  <c r="M8" i="1"/>
  <c r="N14" i="1"/>
  <c r="N25" i="1"/>
  <c r="M21" i="1"/>
  <c r="N17" i="1"/>
  <c r="N26" i="1"/>
  <c r="M26" i="1"/>
  <c r="N16" i="1"/>
  <c r="M13" i="1"/>
  <c r="M12" i="1"/>
  <c r="M18" i="1"/>
  <c r="M10" i="1"/>
  <c r="N23" i="1"/>
  <c r="N27" i="1"/>
  <c r="M11" i="1"/>
  <c r="M22" i="1"/>
  <c r="N18" i="1"/>
  <c r="N11" i="1"/>
  <c r="M16" i="1"/>
  <c r="M23" i="1"/>
  <c r="N21" i="1"/>
  <c r="M20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<sst xmlns="http://schemas.openxmlformats.org/spreadsheetml/2006/main" count="28" uniqueCount="27">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</sst>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4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0" fillId="0" borderId="0" xfId="1" applyNumberFormat="1" applyFont="1"/>
    <xf numFmtId="164" fontId="4" fillId="0" borderId="0" xfId="1" applyNumberFormat="1" applyFont="1" applyFill="1" applyBorder="1" applyAlignment="1">
      <alignment vertical="center"/>
    </xf>
    <xf numFmtId="164" fontId="4" fillId="5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G16" sqref="G16"/>
    </sheetView>
  </sheetViews>
  <sheetFormatPr defaultRowHeight="15" x14ac:dyDescent="0.25"/>
  <cols>
    <col min="1" max="1" width="72.28515625" customWidth="1"/>
    <col min="2" max="3" width="14" bestFit="1" customWidth="1"/>
    <col min="6" max="6" width="9.140625" customWidth="1"/>
    <col min="7" max="7" width="13.710937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26" t="s">
        <v>24</v>
      </c>
      <c r="B2" s="16" t="s">
        <v>23</v>
      </c>
      <c r="C2" s="16" t="s">
        <v>23</v>
      </c>
    </row>
    <row r="3" spans="1:14" ht="15" customHeight="1" x14ac:dyDescent="0.25">
      <c r="A3" s="27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9" t="s">
        <v>19</v>
      </c>
      <c r="B6" s="19">
        <v>8133563</v>
      </c>
      <c r="C6" s="19">
        <v>6056140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20">
        <v>1660500</v>
      </c>
      <c r="C7" s="2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18">
        <v>-76386</v>
      </c>
      <c r="C10" s="18">
        <v>-1305202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3"/>
      <c r="C11" s="2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4">
        <f>SUM(B13:B14)</f>
        <v>-1432637</v>
      </c>
      <c r="C12" s="24">
        <f>SUM(C13:C14)</f>
        <v>-1230317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3">
        <v>-1145769</v>
      </c>
      <c r="C13" s="21">
        <v>-976000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18">
        <v>-286868</v>
      </c>
      <c r="C14" s="18">
        <v>-254317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8">
        <v>-349942</v>
      </c>
      <c r="C15" s="21">
        <v>-344757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8">
        <v>-2296927</v>
      </c>
      <c r="C16" s="21">
        <v>-847000</v>
      </c>
      <c r="G16" s="22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5638171</v>
      </c>
      <c r="C17" s="6">
        <f>SUM(C6:C12,C15:C16)</f>
        <v>2328864</v>
      </c>
      <c r="G17" s="22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G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G19" s="22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9">
        <v>-30494</v>
      </c>
      <c r="C20" s="20">
        <v>223756</v>
      </c>
      <c r="G20" s="22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C21" s="1"/>
      <c r="F21" s="18"/>
      <c r="G21" s="22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18"/>
      <c r="C22" s="18"/>
      <c r="D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25">
        <f>SUM(B20:B22)</f>
        <v>-30494</v>
      </c>
      <c r="C23" s="25">
        <f>SUM(C20:C22)</f>
        <v>223756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B17+B23</f>
        <v>5607677</v>
      </c>
      <c r="C25" s="5">
        <f>C17+C23</f>
        <v>2552620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19">
        <v>0</v>
      </c>
      <c r="C26" s="19">
        <v>127634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5607677</v>
      </c>
      <c r="C27" s="2">
        <f>C25-C26</f>
        <v>2424986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2022-07-25T08:51:21Z</dcterms:modified>
</cp:coreProperties>
</file>