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VITI 2022-06\Qkb 2021\Lico Tek\"/>
    </mc:Choice>
  </mc:AlternateContent>
  <xr:revisionPtr revIDLastSave="0" documentId="13_ncr:1_{891E3F77-E46F-4EC5-9B89-CAD37CAD7FDB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6" i="1" s="1"/>
  <c r="C28" i="1" s="1"/>
  <c r="B12" i="1"/>
  <c r="B17" i="1" s="1"/>
  <c r="B26" i="1" s="1"/>
  <c r="B28" i="1" s="1"/>
  <c r="N6" i="1"/>
  <c r="M9" i="1"/>
  <c r="N12" i="1"/>
  <c r="M11" i="1"/>
  <c r="N16" i="1"/>
  <c r="M12" i="1"/>
  <c r="N8" i="1"/>
  <c r="M28" i="1"/>
  <c r="N7" i="1"/>
  <c r="M14" i="1"/>
  <c r="M26" i="1"/>
  <c r="N15" i="1"/>
  <c r="M21" i="1"/>
  <c r="N27" i="1"/>
  <c r="N11" i="1"/>
  <c r="N13" i="1"/>
  <c r="N28" i="1"/>
  <c r="M20" i="1"/>
  <c r="N9" i="1"/>
  <c r="N14" i="1"/>
  <c r="M19" i="1"/>
  <c r="M15" i="1"/>
  <c r="M7" i="1"/>
  <c r="N18" i="1"/>
  <c r="M16" i="1"/>
  <c r="M22" i="1"/>
  <c r="M18" i="1"/>
  <c r="M13" i="1"/>
  <c r="N19" i="1"/>
  <c r="N25" i="1"/>
  <c r="M10" i="1"/>
  <c r="M25" i="1"/>
  <c r="N20" i="1"/>
  <c r="M6" i="1"/>
  <c r="N10" i="1"/>
  <c r="M17" i="1"/>
  <c r="M27" i="1"/>
  <c r="N17" i="1"/>
  <c r="N26" i="1"/>
  <c r="N21" i="1"/>
  <c r="N23" i="1"/>
  <c r="M23" i="1"/>
  <c r="M8" i="1"/>
  <c r="N2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<sst xmlns="http://schemas.openxmlformats.org/spreadsheetml/2006/main" count="28" uniqueCount="27">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</sst>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" fillId="3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1"/>
  <sheetViews>
    <sheetView tabSelected="1" workbookViewId="0">
      <selection activeCell="C27" sqref="C2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27975488</v>
      </c>
      <c r="C6" s="4">
        <v>19586092</v>
      </c>
      <c r="L6">
        <v>1</v>
      </c>
      <c r="M6" t="e">
        <f t="shared" ref="M6:M28" ca="1" si="0">CONCATENATE("PR-",PullFirstLetters(SUBSTITUTE(SUBSTITUTE(SUBSTITUTE(SUBSTITUTE(SUBSTITUTE(A6, "/", ""), ":", ""), "(", ""), ")", ""), ",", "")  ),"-")&amp;TEXT(L6,"000")</f>
        <v>#NAME?</v>
      </c>
      <c r="N6" t="e">
        <f t="shared" ref="N6:N28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-20748162</v>
      </c>
      <c r="C10" s="9">
        <v>-15576353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-2749558</v>
      </c>
      <c r="C12" s="16">
        <f>SUM(C13:C14)</f>
        <v>-2502509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-2356091</v>
      </c>
      <c r="C13" s="9">
        <v>-2144395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-393467</v>
      </c>
      <c r="C14" s="9">
        <v>-358114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-184875</v>
      </c>
      <c r="C15" s="14">
        <v>-9337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-2259845</v>
      </c>
      <c r="C16" s="14">
        <v>-996742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2033048</v>
      </c>
      <c r="C17" s="7">
        <f>SUM(C6:C12,C15:C16)</f>
        <v>501151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>
        <v>-93453</v>
      </c>
      <c r="C20" s="11">
        <v>-93709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8"/>
      <c r="B24" s="23"/>
      <c r="C24" s="23"/>
    </row>
    <row r="25" spans="1:14" x14ac:dyDescent="0.3">
      <c r="A25" s="3"/>
      <c r="B25" s="5"/>
      <c r="C25" s="5"/>
      <c r="M25" t="e">
        <f t="shared" ca="1" si="0"/>
        <v>#NAME?</v>
      </c>
      <c r="N25" t="e">
        <f t="shared" ca="1" si="1"/>
        <v>#NAME?</v>
      </c>
    </row>
    <row r="26" spans="1:14" ht="15" thickBot="1" x14ac:dyDescent="0.35">
      <c r="A26" s="3" t="s">
        <v>2</v>
      </c>
      <c r="B26" s="6">
        <f>SUM(B17:B25)</f>
        <v>1939595</v>
      </c>
      <c r="C26" s="6">
        <f>SUM(C17:C25)</f>
        <v>407442</v>
      </c>
      <c r="L26">
        <v>18</v>
      </c>
      <c r="M26" t="e">
        <f t="shared" ca="1" si="0"/>
        <v>#NAME?</v>
      </c>
      <c r="N26" t="e">
        <f t="shared" ca="1" si="1"/>
        <v>#NAME?</v>
      </c>
    </row>
    <row r="27" spans="1:14" x14ac:dyDescent="0.3">
      <c r="A27" s="5" t="s">
        <v>1</v>
      </c>
      <c r="B27" s="4">
        <v>-290939</v>
      </c>
      <c r="C27" s="4">
        <v>-61116</v>
      </c>
      <c r="L27">
        <v>19</v>
      </c>
      <c r="M27" t="e">
        <f t="shared" ca="1" si="0"/>
        <v>#NAME?</v>
      </c>
      <c r="N27" t="e">
        <f t="shared" ca="1" si="1"/>
        <v>#NAME?</v>
      </c>
    </row>
    <row r="28" spans="1:14" ht="15" thickBot="1" x14ac:dyDescent="0.35">
      <c r="A28" s="3" t="s">
        <v>0</v>
      </c>
      <c r="B28" s="2">
        <f>SUM(B26:B27)</f>
        <v>1648656</v>
      </c>
      <c r="C28" s="2">
        <f>SUM(C26:C27)</f>
        <v>346326</v>
      </c>
      <c r="L28">
        <v>20</v>
      </c>
      <c r="M28" t="e">
        <f t="shared" ca="1" si="0"/>
        <v>#NAME?</v>
      </c>
      <c r="N28" t="e">
        <f t="shared" ca="1" si="1"/>
        <v>#NAME?</v>
      </c>
    </row>
    <row r="29" spans="1:14" ht="15" thickTop="1" x14ac:dyDescent="0.3">
      <c r="A29" s="1"/>
      <c r="B29" s="1"/>
      <c r="C29" s="1"/>
    </row>
    <row r="30" spans="1:14" x14ac:dyDescent="0.3">
      <c r="A30" s="1"/>
      <c r="B30" s="1"/>
      <c r="C30" s="1"/>
    </row>
    <row r="31" spans="1:14" x14ac:dyDescent="0.3">
      <c r="A31" s="1"/>
      <c r="B31" s="1"/>
      <c r="C31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2022-07-12T21:40:40Z</dcterms:modified>
</cp:coreProperties>
</file>