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4" i="18"/>
  <c r="B27"/>
  <c r="B26"/>
  <c r="B23"/>
  <c r="B22"/>
  <c r="B19"/>
  <c r="B42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<sst xmlns="http://schemas.openxmlformats.org/spreadsheetml/2006/main" count="414" uniqueCount="271">
  <si>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</si>
  <si>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</si>
  <si>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</si>
  <si>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</si>
  <si>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</si>
  <si>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</si>
  <si>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</si>
  <si>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</si>
  <si>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</si>
  <si>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</si>
  <si>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</si>
  <si>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</si>
  <si>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</si>
  <si>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</si>
  <si>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</si>
  <si>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</si>
  <si>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</si>
  <si>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</si>
  <si>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</si>
  <si>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</si>
  <si>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</si>
  <si>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</si>
  <si>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</si>
  <si>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</si>
  <si>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</si>
  <si>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</si>
  <si>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</si>
  <si>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</si>
  <si>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</si>
  <si>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</si>
  <si>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</si>
  <si>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</si>
  <si>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</si>
  <si>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</si>
  <si>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</si>
  <si>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</si>
  <si>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</si>
  <si>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</si>
  <si>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</si>
  <si>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</si>
  <si>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</si>
  <si>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</si>
  <si>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</si>
  <si>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</si>
  <si>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</si>
  <si>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</si>
  <si>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</si>
  <si>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</si>
  <si>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</si>
  <si>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</si>
  <si>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</si>
  <si>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</si>
  <si>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</si>
  <si>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</si>
  <si>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</si>
  <si>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</si>
  <si>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</si>
  <si>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</si>
  <si>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</si>
  <si>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</si>
  <si>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</si>
  <si>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</si>
  <si>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</si>
  <si>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</si>
  <si>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</si>
  <si>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</si>
  <si>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</si>
  <si>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</si>
  <si>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</si>
  <si>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</si>
  <si>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</si>
  <si>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</si>
  <si>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</si>
  <si>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</si>
  <si>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</si>
  <si>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</si>
  <si>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</si>
  <si>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</si>
  <si>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</si>
  <si>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</si>
  <si>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</si>
  <si>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</si>
  <si>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</si>
  <si>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</si>
  <si>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</si>
  <si>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</si>
  <si>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</si>
  <si>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</si>
  <si>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</si>
  <si>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</si>
  <si>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</si>
  <si>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</si>
  <si>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</si>
  <si>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</si>
  <si>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</si>
  <si>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</si>
  <si>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</si>
  <si>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</si>
  <si>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</si>
  <si>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</si>
  <si>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</si>
  <si>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</si>
  <si>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</si>
  <si>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</si>
  <si>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</si>
  <si>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</si>
  <si>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</si>
  <si>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</si>
  <si>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</si>
  <si>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</si>
  <si>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</si>
  <si>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</si>
  <si>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</si>
  <si>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</si>
  <si>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</si>
  <si>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</si>
  <si>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</si>
  <si>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</si>
  <si>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</si>
  <si>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</si>
  <si>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</si>
  <si>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</si>
  <si>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</si>
  <si>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</si>
  <si>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</si>
  <si>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</si>
  <si>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</si>
  <si>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</si>
  <si>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</si>
  <si>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</si>
  <si>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</si>
  <si>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</si>
  <si>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</si>
  <si>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</si>
  <si>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</si>
  <si>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</si>
  <si>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</si>
  <si>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</si>
  <si>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</si>
  <si>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</si>
  <si>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</si>
  <si>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</si>
  <si>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</si>
  <si>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</si>
  <si>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</si>
  <si>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</si>
  <si>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</si>
  <si>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</si>
  <si>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</si>
  <si>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</si>
  <si>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</si>
  <si>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</si>
  <si>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</si>
  <si>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</si>
  <si>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</si>
  <si>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</si>
  <si>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</si>
  <si>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</si>
  <si>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</si>
  <si>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</si>
  <si>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</si>
  <si>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</si>
  <si>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</si>
  <si>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</si>
  <si>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</si>
  <si>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</si>
  <si>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</si>
  <si>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</si>
  <si>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</si>
  <si>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</si>
  <si>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</si>
  <si>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</si>
  <si>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</si>
  <si>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</si>
  <si>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</si>
  <si>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</si>
  <si>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</si>
  <si>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</si>
  <si>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</si>
  <si>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</si>
  <si>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</si>
  <si>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</si>
  <si>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</si>
  <si>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</si>
  <si>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</si>
  <si>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</si>
  <si>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</si>
  <si>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</si>
  <si>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</si>
  <si>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</si>
  <si>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</si>
  <si>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</si>
  <si>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</si>
  <si>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</si>
  <si>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</si>
  <si>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</si>
  <si>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</si>
  <si>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</si>
  <si>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</si>
  <si>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</si>
  <si>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</si>
  <si>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</si>
  <si>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</si>
  <si>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</si>
  <si>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</si>
  <si>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</si>
  <si>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</si>
  <si>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</si>
  <si>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</si>
  <si>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</si>
  <si>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</si>
  <si>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</si>
  <si>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</si>
  <si>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</si>
  <si>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</si>
  <si>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</si>
  <si>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</si>
  <si>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</si>
  <si>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</si>
  <si>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</si>
  <si>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</si>
  <si>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</si>
  <si>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</si>
  <si>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</si>
  <si>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</si>
  <si>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</si>
  <si>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</si>
  <si>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</si>
  <si>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</si>
  <si>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</si>
  <si>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</si>
  <si>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</si>
  <si>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</si>
  <si>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</si>
  <si>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</si>
  <si>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</si>
  <si>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</si>
  <si>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</si>
  <si>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</si>
  <si>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</si>
  <si>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</si>
  <si>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</si>
  <si>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</si>
  <si>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</si>
  <si>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</si>
  <si>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</si>
  <si>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</si>
  <si>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</si>
  <si>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</si>
  <si>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</si>
  <si>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</si>
  <si>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</si>
  <si>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</si>
  <si>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</si>
  <si>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</si>
  <si>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</si>
  <si>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</si>
  <si>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</si>
  <si>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</si>
  <si>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</si>
  <si>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</si>
  <si>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</si>
  <si>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</si>
  <si>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</si>
  <si>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</si>
  <si>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</si>
  <si>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</si>
  <si>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</si>
  <si>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Grand Kuci Petrol</t>
  </si>
  <si>
    <t>NIPT nga sistemi K73527402G</t>
  </si>
  <si>
    <t>Pasqyrat financiare te vitit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</si>
</sst>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K57" sqref="K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85573666</v>
      </c>
      <c r="C10" s="52"/>
      <c r="D10" s="64">
        <v>74270874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f>0-77968783</f>
        <v>-77968783</v>
      </c>
      <c r="C19" s="52"/>
      <c r="D19" s="64">
        <v>-67548175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f>0-1024000</f>
        <v>-1024000</v>
      </c>
      <c r="C22" s="52"/>
      <c r="D22" s="64">
        <v>-3040000</v>
      </c>
      <c r="E22" s="51"/>
      <c r="F22" s="42"/>
    </row>
    <row r="23" spans="1:6">
      <c r="A23" s="63" t="s">
        <v>246</v>
      </c>
      <c r="B23" s="64">
        <f>0-571808</f>
        <v>-571808</v>
      </c>
      <c r="C23" s="52"/>
      <c r="D23" s="64">
        <v>-541080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f>0-98316</f>
        <v>-98316</v>
      </c>
      <c r="C26" s="52"/>
      <c r="D26" s="64">
        <v>-134113</v>
      </c>
      <c r="E26" s="51"/>
      <c r="F26" s="42"/>
    </row>
    <row r="27" spans="1:6">
      <c r="A27" s="45" t="s">
        <v>221</v>
      </c>
      <c r="B27" s="64">
        <f>0-4650971</f>
        <v>-4650971</v>
      </c>
      <c r="C27" s="52"/>
      <c r="D27" s="64">
        <v>-1711040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22</v>
      </c>
      <c r="C34" s="52"/>
      <c r="D34" s="64">
        <v>11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1259810</v>
      </c>
      <c r="C42" s="55"/>
      <c r="D42" s="54">
        <f>SUM(D9:D41)</f>
        <v>1296477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f>0-190172</f>
        <v>-190172</v>
      </c>
      <c r="C44" s="52"/>
      <c r="D44" s="64">
        <v>-194531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1069638</v>
      </c>
      <c r="C47" s="58"/>
      <c r="D47" s="67">
        <f>SUM(D42:D46)</f>
        <v>1101946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1069638</v>
      </c>
      <c r="C57" s="77"/>
      <c r="D57" s="76">
        <f>D47+D55</f>
        <v>1101946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2020-07-24T17:56:09Z</dcterms:modified>
</cp:coreProperties>
</file>