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ocuments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B36" i="20" s="1"/>
  <c r="B49" i="20"/>
  <c r="D17" i="20" l="1"/>
  <c r="D36" i="20" s="1"/>
  <c r="D41" i="20" s="1"/>
  <c r="B41" i="20"/>
  <c r="B51" i="20" s="1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<sst xmlns="http://schemas.openxmlformats.org/spreadsheetml/2006/main" count="406" uniqueCount="264">
  <si>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</si>
  <si>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</si>
  <si>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</si>
  <si>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</si>
  <si>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</si>
  <si>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</si>
  <si>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</si>
  <si>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</si>
  <si>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</si>
  <si>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</si>
  <si>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</si>
  <si>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</si>
  <si>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</si>
  <si>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</si>
  <si>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</si>
  <si>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</si>
  <si>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</si>
  <si>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</si>
  <si>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</si>
  <si>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</si>
  <si>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</si>
  <si>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</si>
  <si>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</si>
  <si>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</si>
  <si>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</si>
  <si>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</si>
  <si>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</si>
  <si>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</si>
  <si>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</si>
  <si>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</si>
  <si>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</si>
  <si>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</si>
  <si>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</si>
  <si>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</si>
  <si>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</si>
  <si>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</si>
  <si>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</si>
  <si>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</si>
  <si>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</si>
  <si>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</si>
  <si>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</si>
  <si>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</si>
  <si>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</si>
  <si>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</si>
  <si>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</si>
  <si>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</si>
  <si>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</si>
  <si>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</si>
  <si>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</si>
  <si>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</si>
  <si>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</si>
  <si>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</si>
  <si>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</si>
  <si>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</si>
  <si>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</si>
  <si>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</si>
  <si>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</si>
  <si>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</si>
  <si>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</si>
  <si>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</si>
  <si>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</si>
  <si>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</si>
  <si>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</si>
  <si>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</si>
  <si>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</si>
  <si>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</si>
  <si>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</si>
  <si>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</si>
  <si>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</si>
  <si>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</si>
  <si>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</si>
  <si>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</si>
  <si>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</si>
  <si>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</si>
  <si>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</si>
  <si>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</si>
  <si>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</si>
  <si>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</si>
  <si>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</si>
  <si>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</si>
  <si>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</si>
  <si>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</si>
  <si>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</si>
  <si>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</si>
  <si>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</si>
  <si>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</si>
  <si>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</si>
  <si>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</si>
  <si>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</si>
  <si>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</si>
  <si>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</si>
  <si>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</si>
  <si>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</si>
  <si>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</si>
  <si>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</si>
  <si>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</si>
  <si>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</si>
  <si>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</si>
  <si>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</si>
  <si>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</si>
  <si>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</si>
  <si>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</si>
  <si>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</si>
  <si>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</si>
  <si>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</si>
  <si>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</si>
  <si>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</si>
  <si>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</si>
  <si>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</si>
  <si>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</si>
  <si>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</si>
  <si>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</si>
  <si>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</si>
  <si>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</si>
  <si>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</si>
  <si>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</si>
  <si>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</si>
  <si>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</si>
  <si>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</si>
  <si>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</si>
  <si>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</si>
  <si>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</si>
  <si>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</si>
  <si>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</si>
  <si>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</si>
  <si>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</si>
  <si>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</si>
  <si>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</si>
  <si>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</si>
  <si>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</si>
  <si>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</si>
  <si>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</si>
  <si>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</si>
  <si>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</si>
  <si>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</si>
  <si>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</si>
  <si>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</si>
  <si>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</si>
  <si>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</si>
  <si>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</si>
  <si>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</si>
  <si>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</si>
  <si>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</si>
  <si>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</si>
  <si>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</si>
  <si>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</si>
  <si>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</si>
  <si>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</si>
  <si>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</si>
  <si>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</si>
  <si>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</si>
  <si>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</si>
  <si>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</si>
  <si>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</si>
  <si>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</si>
  <si>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</si>
  <si>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</si>
  <si>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</si>
  <si>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</si>
  <si>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</si>
  <si>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</si>
  <si>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</si>
  <si>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</si>
  <si>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</si>
  <si>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</si>
  <si>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</si>
  <si>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</si>
  <si>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</si>
  <si>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</si>
  <si>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</si>
  <si>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</si>
  <si>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</si>
  <si>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</si>
  <si>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</si>
  <si>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</si>
  <si>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</si>
  <si>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</si>
  <si>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</si>
  <si>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</si>
  <si>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</si>
  <si>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</si>
  <si>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</si>
  <si>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</si>
  <si>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</si>
  <si>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</si>
  <si>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</si>
  <si>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</si>
  <si>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</si>
  <si>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</si>
  <si>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</si>
  <si>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</si>
  <si>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</si>
  <si>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</si>
  <si>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</si>
  <si>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</si>
  <si>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</si>
  <si>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</si>
  <si>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</si>
  <si>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</si>
  <si>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</si>
  <si>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</si>
  <si>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</si>
  <si>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</si>
  <si>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</si>
  <si>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</si>
  <si>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</si>
  <si>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</si>
  <si>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</si>
  <si>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</si>
  <si>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</si>
  <si>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</si>
  <si>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</si>
  <si>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</si>
  <si>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</si>
  <si>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</si>
  <si>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</si>
  <si>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</si>
  <si>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</si>
  <si>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</si>
  <si>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</si>
  <si>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</si>
  <si>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</si>
  <si>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</si>
  <si>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</si>
  <si>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</si>
  <si>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</si>
  <si>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</si>
  <si>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</si>
  <si>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</si>
  <si>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</si>
  <si>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</si>
  <si>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</si>
  <si>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</si>
  <si>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</si>
  <si>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</si>
  <si>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</si>
  <si>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</si>
  <si>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</si>
  <si>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</si>
  <si>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</si>
  <si>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</si>
  <si>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</si>
  <si>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</si>
  <si>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</si>
  <si>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</si>
  <si>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</si>
  <si>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</si>
  <si>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</si>
  <si>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</si>
  <si>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</si>
  <si>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</si>
  <si>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</si>
  <si>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</si>
  <si>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</si>
  <si>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</si>
  <si>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</si>
  <si>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</si>
  <si>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</si>
  <si>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</si>
  <si>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</si>
  <si>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</si>
  <si>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VITI 2018</t>
  </si>
  <si>
    <t>NDERTIM PROJEKTIM ALLIU SHPK</t>
  </si>
  <si>
    <t>K72413015H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</si>
</sst>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E40" sqref="E40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18426565</v>
      </c>
      <c r="C11" s="41"/>
      <c r="D11" s="44">
        <v>19398091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-12750919</v>
      </c>
      <c r="C16" s="65"/>
      <c r="D16" s="64">
        <v>-12293804</v>
      </c>
    </row>
    <row r="17" spans="1:10">
      <c r="A17" s="77" t="s">
        <v>257</v>
      </c>
      <c r="B17" s="70">
        <f>SUM(B11:B16)</f>
        <v>5675646</v>
      </c>
      <c r="C17" s="70"/>
      <c r="D17" s="70">
        <f>SUM(D11:D16)</f>
        <v>7104287</v>
      </c>
    </row>
    <row r="18" spans="1:10">
      <c r="A18" s="77"/>
      <c r="B18" s="65"/>
      <c r="C18" s="65"/>
      <c r="D18" s="65"/>
    </row>
    <row r="19" spans="1:10">
      <c r="A19" s="77" t="s">
        <v>256</v>
      </c>
      <c r="C19" s="65"/>
      <c r="D19" s="49">
        <v>-430383</v>
      </c>
    </row>
    <row r="20" spans="1:10">
      <c r="A20" s="77" t="s">
        <v>255</v>
      </c>
      <c r="B20" s="76">
        <v>-4412287</v>
      </c>
      <c r="C20" s="65"/>
      <c r="D20" s="76">
        <v>-4712759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1263359</v>
      </c>
      <c r="C36" s="70"/>
      <c r="D36" s="69">
        <f>SUM(D17:D35)</f>
        <v>1961145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-189504</v>
      </c>
      <c r="C38" s="65"/>
      <c r="D38" s="66">
        <v>-294172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1073855</v>
      </c>
      <c r="C41" s="63"/>
      <c r="D41" s="62">
        <f>SUM(D36:D40)</f>
        <v>1666973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1073855</v>
      </c>
      <c r="C51" s="57"/>
      <c r="D51" s="56">
        <f>D41+D49</f>
        <v>1666973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2019-07-21T11:58:11Z</dcterms:modified>
</cp:coreProperties>
</file>