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6\test\ZYRA\BILANCE\BILANCE 2021\BIZNES I MADH 2021\ALDONINO 2021\QKB 2021\"/>
    </mc:Choice>
  </mc:AlternateContent>
  <xr:revisionPtr revIDLastSave="0" documentId="13_ncr:1_{DDC90A86-AA2F-41C5-BC7F-EECBB2323B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37" i="1"/>
  <c r="B27" i="1"/>
  <c r="B26" i="1"/>
  <c r="B22" i="1"/>
  <c r="B19" i="1"/>
  <c r="B10" i="1"/>
  <c r="B42" i="1" s="1"/>
  <c r="B47" i="1" s="1"/>
  <c r="B57" i="1" s="1"/>
  <c r="A1" i="1"/>
</calcChain>
</file>

<file path=xl/sharedStrings.xml><?xml version="1.0" encoding="utf-8"?>
<sst xmlns="http://schemas.openxmlformats.org/spreadsheetml/2006/main" count="65" uniqueCount="61">
  <si>
    <t>ALDONINO</t>
  </si>
  <si>
    <t>NIPT K81309042D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</si>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</sst>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26B6AB5-F98C-422C-8A37-BFFB6B95378A}"/>
    <cellStyle name="Normal 3" xfId="5" xr:uid="{6C11AD28-AD19-41D4-AE92-B11E32773A63}"/>
    <cellStyle name="Normal_Albania_-__Income_Statement_September_2009" xfId="3" xr:uid="{B243E933-5395-41D2-BE1F-37C4D0623F3E}"/>
    <cellStyle name="Normal_SHEET" xfId="4" xr:uid="{05B33303-CB00-4A3E-B7D0-3A94972E7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YRA/BILANCE/BILANCE%202021/BIZNES%20I%20MADH%202021/ALDONINO%202021/PASQYRAT%20FINANCIARE%202021-ALDON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POZICIONI FINANCIAR"/>
      <sheetName val="PASQYRA PERFORMANCES"/>
      <sheetName val="CASH FLOW"/>
      <sheetName val="KAPITALI"/>
    </sheetNames>
    <sheetDataSet>
      <sheetData sheetId="0"/>
      <sheetData sheetId="1"/>
      <sheetData sheetId="2"/>
      <sheetData sheetId="3">
        <row r="1">
          <cell r="A1" t="str">
            <v>Pasqyrat financiare te vitit 2021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1" workbookViewId="0">
      <selection activeCell="J34" sqref="J3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'[1]POZICIONI FINANCIAR'!A1</f>
        <v>Pasqyrat financiare te vitit 2021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f>20835+9833755</f>
        <v>9854590</v>
      </c>
      <c r="C10" s="10"/>
      <c r="D10" s="13">
        <v>3566229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>
        <v>416700</v>
      </c>
      <c r="C14" s="10"/>
      <c r="D14" s="13"/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/>
      <c r="C17" s="10"/>
      <c r="D17" s="13"/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3">
        <f>-4625348-617801+980005</f>
        <v>-4263144</v>
      </c>
      <c r="C19" s="10"/>
      <c r="D19" s="13">
        <v>-1183652</v>
      </c>
      <c r="E19" s="9"/>
      <c r="F19" s="3"/>
    </row>
    <row r="20" spans="1:6" x14ac:dyDescent="0.25">
      <c r="A20" s="12" t="s">
        <v>21</v>
      </c>
      <c r="B20" s="13">
        <v>-416700</v>
      </c>
      <c r="C20" s="10"/>
      <c r="D20" s="13"/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f>-3168093</f>
        <v>-3168093</v>
      </c>
      <c r="C22" s="10"/>
      <c r="D22" s="13">
        <v>-3032247</v>
      </c>
      <c r="E22" s="9"/>
      <c r="F22" s="3"/>
    </row>
    <row r="23" spans="1:6" x14ac:dyDescent="0.25">
      <c r="A23" s="12" t="s">
        <v>24</v>
      </c>
      <c r="B23" s="13">
        <v>-529073</v>
      </c>
      <c r="C23" s="10"/>
      <c r="D23" s="13">
        <v>-523994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/>
      <c r="E25" s="9"/>
      <c r="F25" s="3"/>
    </row>
    <row r="26" spans="1:6" x14ac:dyDescent="0.25">
      <c r="A26" s="8" t="s">
        <v>27</v>
      </c>
      <c r="B26" s="13">
        <f>-40218</f>
        <v>-40218</v>
      </c>
      <c r="C26" s="10"/>
      <c r="D26" s="13">
        <v>-50638</v>
      </c>
      <c r="E26" s="9"/>
      <c r="F26" s="3"/>
    </row>
    <row r="27" spans="1:6" x14ac:dyDescent="0.25">
      <c r="A27" s="8" t="s">
        <v>28</v>
      </c>
      <c r="B27" s="13">
        <f>-480735-150000-5800-9860-2500-6000-69343-21670-51</f>
        <v>-745959</v>
      </c>
      <c r="C27" s="10"/>
      <c r="D27" s="13">
        <v>-642609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x14ac:dyDescent="0.25">
      <c r="A29" s="12" t="s">
        <v>30</v>
      </c>
      <c r="B29" s="13">
        <v>3</v>
      </c>
      <c r="C29" s="10"/>
      <c r="D29" s="13">
        <v>3089569</v>
      </c>
      <c r="E29" s="9"/>
      <c r="F29" s="3"/>
    </row>
    <row r="30" spans="1:6" x14ac:dyDescent="0.25">
      <c r="A30" s="12" t="s">
        <v>31</v>
      </c>
      <c r="B30" s="13"/>
      <c r="C30" s="10"/>
      <c r="D30" s="13"/>
      <c r="E30" s="9"/>
      <c r="F30" s="3"/>
    </row>
    <row r="31" spans="1:6" x14ac:dyDescent="0.25">
      <c r="A31" s="12" t="s">
        <v>32</v>
      </c>
      <c r="B31" s="13"/>
      <c r="C31" s="10"/>
      <c r="D31" s="13"/>
      <c r="E31" s="9"/>
      <c r="F31" s="3"/>
    </row>
    <row r="32" spans="1:6" ht="30" x14ac:dyDescent="0.25">
      <c r="A32" s="12" t="s">
        <v>33</v>
      </c>
      <c r="B32" s="13"/>
      <c r="C32" s="10"/>
      <c r="D32" s="13"/>
      <c r="E32" s="9"/>
      <c r="F32" s="3"/>
    </row>
    <row r="33" spans="1:6" x14ac:dyDescent="0.25">
      <c r="A33" s="12" t="s">
        <v>34</v>
      </c>
      <c r="B33" s="13"/>
      <c r="C33" s="10"/>
      <c r="D33" s="13"/>
      <c r="E33" s="9"/>
      <c r="F33" s="3"/>
    </row>
    <row r="34" spans="1:6" x14ac:dyDescent="0.25">
      <c r="A34" s="12" t="s">
        <v>35</v>
      </c>
      <c r="B34" s="13"/>
      <c r="C34" s="10"/>
      <c r="D34" s="13"/>
      <c r="E34" s="9"/>
      <c r="F34" s="3"/>
    </row>
    <row r="35" spans="1:6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>
        <f>-15-378057-20</f>
        <v>-378092</v>
      </c>
      <c r="C37" s="10"/>
      <c r="D37" s="13">
        <v>-559314</v>
      </c>
      <c r="E37" s="9"/>
      <c r="F37" s="3"/>
    </row>
    <row r="38" spans="1:6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/>
      <c r="C39" s="10"/>
      <c r="D39" s="13">
        <v>-13732</v>
      </c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5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6">
        <f>SUM(B10:B41)</f>
        <v>730014</v>
      </c>
      <c r="C42" s="16"/>
      <c r="D42" s="16">
        <f>SUM(D10:D41)</f>
        <v>649612</v>
      </c>
      <c r="E42" s="17"/>
      <c r="F42" s="3"/>
    </row>
    <row r="43" spans="1:6" x14ac:dyDescent="0.25">
      <c r="A43" s="8" t="s">
        <v>44</v>
      </c>
      <c r="B43" s="17"/>
      <c r="C43" s="17"/>
      <c r="D43" s="17"/>
      <c r="E43" s="17"/>
      <c r="F43" s="3"/>
    </row>
    <row r="44" spans="1:6" x14ac:dyDescent="0.25">
      <c r="A44" s="12" t="s">
        <v>45</v>
      </c>
      <c r="B44" s="13"/>
      <c r="C44" s="10"/>
      <c r="D44" s="13">
        <v>-33103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6">
        <f t="shared" ref="B47" si="0">SUM(B42:B46)</f>
        <v>730014</v>
      </c>
      <c r="C47" s="16"/>
      <c r="D47" s="16">
        <f>SUM(D42:D46)</f>
        <v>616509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49</v>
      </c>
      <c r="B49" s="21"/>
      <c r="C49" s="21"/>
      <c r="D49" s="21"/>
      <c r="E49" s="10"/>
      <c r="F49" s="3"/>
    </row>
    <row r="50" spans="1:6" x14ac:dyDescent="0.25">
      <c r="A50" s="12" t="s">
        <v>50</v>
      </c>
      <c r="B50" s="22"/>
      <c r="C50" s="21"/>
      <c r="D50" s="22"/>
      <c r="E50" s="9"/>
      <c r="F50" s="3"/>
    </row>
    <row r="51" spans="1:6" x14ac:dyDescent="0.25">
      <c r="A51" s="12" t="s">
        <v>51</v>
      </c>
      <c r="B51" s="22"/>
      <c r="C51" s="21"/>
      <c r="D51" s="22"/>
      <c r="E51" s="9"/>
      <c r="F51" s="3"/>
    </row>
    <row r="52" spans="1:6" x14ac:dyDescent="0.25">
      <c r="A52" s="12" t="s">
        <v>52</v>
      </c>
      <c r="B52" s="22"/>
      <c r="C52" s="21"/>
      <c r="D52" s="22"/>
      <c r="E52" s="5"/>
      <c r="F52" s="3"/>
    </row>
    <row r="53" spans="1:6" x14ac:dyDescent="0.25">
      <c r="A53" s="12" t="s">
        <v>53</v>
      </c>
      <c r="B53" s="22"/>
      <c r="C53" s="21"/>
      <c r="D53" s="22"/>
      <c r="E53" s="23"/>
      <c r="F53" s="23"/>
    </row>
    <row r="54" spans="1:6" x14ac:dyDescent="0.25">
      <c r="A54" s="24" t="s">
        <v>54</v>
      </c>
      <c r="B54" s="22"/>
      <c r="C54" s="21"/>
      <c r="D54" s="22"/>
      <c r="E54" s="25"/>
      <c r="F54" s="23"/>
    </row>
    <row r="55" spans="1:6" x14ac:dyDescent="0.25">
      <c r="A55" s="20" t="s">
        <v>55</v>
      </c>
      <c r="B55" s="26">
        <f t="shared" ref="B55" si="1">SUM(B50:B54)</f>
        <v>0</v>
      </c>
      <c r="C55" s="26"/>
      <c r="D55" s="26">
        <f>SUM(D50:D54)</f>
        <v>0</v>
      </c>
      <c r="E55" s="23"/>
      <c r="F55" s="23"/>
    </row>
    <row r="56" spans="1:6" x14ac:dyDescent="0.25">
      <c r="A56" s="27"/>
      <c r="B56" s="28"/>
      <c r="C56" s="28"/>
      <c r="D56" s="28"/>
      <c r="E56" s="23"/>
      <c r="F56" s="23"/>
    </row>
    <row r="57" spans="1:6" ht="15.75" thickBot="1" x14ac:dyDescent="0.3">
      <c r="A57" s="20" t="s">
        <v>56</v>
      </c>
      <c r="B57" s="29">
        <f t="shared" ref="B57" si="2">B47+B55</f>
        <v>730014</v>
      </c>
      <c r="C57" s="29"/>
      <c r="D57" s="29">
        <f>D47+D55</f>
        <v>616509</v>
      </c>
      <c r="E57" s="23"/>
      <c r="F57" s="23"/>
    </row>
    <row r="58" spans="1:6" ht="15.75" thickTop="1" x14ac:dyDescent="0.25">
      <c r="A58" s="27"/>
      <c r="B58" s="28"/>
      <c r="C58" s="28"/>
      <c r="D58" s="28"/>
      <c r="E58" s="23"/>
      <c r="F58" s="23"/>
    </row>
    <row r="59" spans="1:6" x14ac:dyDescent="0.25">
      <c r="A59" s="30" t="s">
        <v>57</v>
      </c>
      <c r="B59" s="28"/>
      <c r="C59" s="28"/>
      <c r="D59" s="28"/>
      <c r="E59" s="31"/>
      <c r="F59" s="31"/>
    </row>
    <row r="60" spans="1:6" x14ac:dyDescent="0.25">
      <c r="A60" s="27" t="s">
        <v>58</v>
      </c>
      <c r="B60" s="13"/>
      <c r="C60" s="9"/>
      <c r="D60" s="13"/>
      <c r="E60" s="31"/>
      <c r="F60" s="31"/>
    </row>
    <row r="61" spans="1:6" x14ac:dyDescent="0.25">
      <c r="A61" s="27" t="s">
        <v>59</v>
      </c>
      <c r="B61" s="13"/>
      <c r="C61" s="9"/>
      <c r="D61" s="13"/>
      <c r="E61" s="31"/>
      <c r="F61" s="31"/>
    </row>
    <row r="62" spans="1:6" x14ac:dyDescent="0.25">
      <c r="A62" s="32"/>
      <c r="B62" s="31"/>
      <c r="C62" s="31"/>
      <c r="D62" s="31"/>
      <c r="E62" s="31"/>
      <c r="F62" s="31"/>
    </row>
    <row r="63" spans="1:6" x14ac:dyDescent="0.25">
      <c r="A63" s="32"/>
      <c r="B63" s="31"/>
      <c r="C63" s="31"/>
      <c r="D63" s="31"/>
      <c r="E63" s="31"/>
      <c r="F63" s="31"/>
    </row>
    <row r="64" spans="1:6" x14ac:dyDescent="0.25">
      <c r="A64" s="33" t="s">
        <v>60</v>
      </c>
      <c r="B64" s="31"/>
      <c r="C64" s="31"/>
      <c r="D64" s="31"/>
      <c r="E64" s="31"/>
      <c r="F64" s="31"/>
    </row>
    <row r="65" spans="1:6" x14ac:dyDescent="0.25">
      <c r="A65" s="34"/>
      <c r="B65" s="35"/>
      <c r="C65" s="35"/>
      <c r="D65" s="35"/>
      <c r="E65" s="35"/>
      <c r="F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2022-06-17T14:03:26Z</dcterms:modified>
</cp:coreProperties>
</file>