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PASH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C23" i="2"/>
  <c r="B23"/>
  <c r="C17"/>
  <c r="B12"/>
  <c r="B17" s="1"/>
  <c r="B25" s="1"/>
  <c r="B27" s="1"/>
  <c r="C25" l="1"/>
  <c r="C27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<sst xmlns="http://schemas.openxmlformats.org/spreadsheetml/2006/main" count="26" uniqueCount="25">
  <si>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</si>
  <si>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</si>
  <si>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</si>
  <si>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</si>
  <si>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</si>
  <si>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</si>
  <si>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</si>
  <si>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</si>
  <si>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</si>
  <si>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</si>
  <si>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</si>
  <si>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</si>
  <si>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</si>
  <si>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</si>
  <si>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</si>
  <si>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</si>
  <si>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</si>
  <si>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</si>
  <si>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</si>
  <si>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</si>
  <si>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</si>
  <si>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</si>
  <si>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</si>
  <si>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Fitimi/(humbja) neto e periudhes financiare</t>
  </si>
  <si>
    <t>Shpenzimet e tatimit mbi fitimin</t>
  </si>
</sst>
</file>

<file path=xl/styles.xml><?xml version="1.0" encoding="utf-8"?>
<styleSheet xmlns="http://schemas.openxmlformats.org/spreadsheetml/2006/main">
  <numFmts count="1">
    <numFmt numFmtId="164" formatCode="_ * #,##0.00_)_€_ ;_ * \(#,##0.00\)_€_ ;_ * &quot;-&quot;??_)_€_ ;_ @_ 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name val="Tahoma"/>
      <family val="2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0" fontId="13" fillId="0" borderId="0"/>
    <xf numFmtId="0" fontId="8" fillId="0" borderId="0"/>
  </cellStyleXfs>
  <cellXfs count="27">
    <xf numFmtId="0" fontId="0" fillId="0" borderId="0" xfId="0"/>
    <xf numFmtId="3" fontId="5" fillId="2" borderId="1" xfId="0" applyNumberFormat="1" applyFont="1" applyFill="1" applyBorder="1" applyAlignment="1">
      <alignment vertical="center"/>
    </xf>
    <xf numFmtId="3" fontId="5" fillId="3" borderId="1" xfId="0" applyNumberFormat="1" applyFont="1" applyFill="1" applyBorder="1" applyAlignment="1">
      <alignment vertical="center"/>
    </xf>
    <xf numFmtId="0" fontId="0" fillId="0" borderId="0" xfId="0"/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/>
    <xf numFmtId="3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3" fontId="3" fillId="0" borderId="0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 indent="3"/>
    </xf>
    <xf numFmtId="0" fontId="11" fillId="0" borderId="1" xfId="0" applyFont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0" fillId="0" borderId="1" xfId="0" applyFill="1" applyBorder="1"/>
    <xf numFmtId="0" fontId="2" fillId="4" borderId="4" xfId="0" applyFont="1" applyFill="1" applyBorder="1" applyAlignment="1">
      <alignment horizontal="left"/>
    </xf>
    <xf numFmtId="0" fontId="0" fillId="4" borderId="5" xfId="0" applyFill="1" applyBorder="1" applyAlignment="1">
      <alignment horizontal="left"/>
    </xf>
  </cellXfs>
  <cellStyles count="7">
    <cellStyle name="Comma 482 2" xfId="4"/>
    <cellStyle name="Normal" xfId="0" builtinId="0"/>
    <cellStyle name="Normal 2" xfId="5"/>
    <cellStyle name="Normal 21 2" xfId="3"/>
    <cellStyle name="Normal 22 2" xfId="2"/>
    <cellStyle name="Normal 3" xfId="1"/>
    <cellStyle name="Normal 4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8"/>
  <sheetViews>
    <sheetView tabSelected="1" workbookViewId="0">
      <selection activeCell="I13" sqref="I13"/>
    </sheetView>
  </sheetViews>
  <sheetFormatPr defaultRowHeight="15"/>
  <cols>
    <col min="1" max="1" width="59" customWidth="1"/>
    <col min="2" max="2" width="16" customWidth="1"/>
    <col min="3" max="3" width="13.7109375" customWidth="1"/>
  </cols>
  <sheetData>
    <row r="1" spans="1:3">
      <c r="A1" s="9">
        <v>2019</v>
      </c>
      <c r="B1" s="3"/>
      <c r="C1" s="3"/>
    </row>
    <row r="2" spans="1:3" ht="15" customHeight="1">
      <c r="A2" s="25" t="s">
        <v>4</v>
      </c>
      <c r="B2" s="4" t="s">
        <v>0</v>
      </c>
      <c r="C2" s="10" t="s">
        <v>0</v>
      </c>
    </row>
    <row r="3" spans="1:3">
      <c r="A3" s="26"/>
      <c r="B3" s="5" t="s">
        <v>1</v>
      </c>
      <c r="C3" s="11" t="s">
        <v>2</v>
      </c>
    </row>
    <row r="4" spans="1:3">
      <c r="A4" s="12" t="s">
        <v>5</v>
      </c>
      <c r="B4" s="7"/>
      <c r="C4" s="7"/>
    </row>
    <row r="5" spans="1:3">
      <c r="A5" s="7"/>
      <c r="B5" s="20"/>
      <c r="C5" s="7"/>
    </row>
    <row r="6" spans="1:3">
      <c r="A6" s="13" t="s">
        <v>6</v>
      </c>
      <c r="B6" s="21">
        <v>37228242</v>
      </c>
      <c r="C6" s="7">
        <v>39832647</v>
      </c>
    </row>
    <row r="7" spans="1:3">
      <c r="A7" s="13" t="s">
        <v>7</v>
      </c>
      <c r="B7" s="7"/>
      <c r="C7" s="7"/>
    </row>
    <row r="8" spans="1:3">
      <c r="A8" s="13" t="s">
        <v>8</v>
      </c>
      <c r="B8" s="7"/>
      <c r="C8" s="7"/>
    </row>
    <row r="9" spans="1:3">
      <c r="A9" s="13" t="s">
        <v>9</v>
      </c>
      <c r="B9" s="7"/>
      <c r="C9" s="7"/>
    </row>
    <row r="10" spans="1:3">
      <c r="A10" s="13" t="s">
        <v>10</v>
      </c>
      <c r="B10" s="14"/>
      <c r="C10" s="7"/>
    </row>
    <row r="11" spans="1:3">
      <c r="A11" s="13" t="s">
        <v>11</v>
      </c>
      <c r="B11" s="14"/>
      <c r="C11" s="7"/>
    </row>
    <row r="12" spans="1:3">
      <c r="A12" s="13" t="s">
        <v>12</v>
      </c>
      <c r="B12" s="22">
        <f>SUM(B13:B14)</f>
        <v>-10965342</v>
      </c>
      <c r="C12" s="22">
        <v>-10779244</v>
      </c>
    </row>
    <row r="13" spans="1:3">
      <c r="A13" s="15" t="s">
        <v>13</v>
      </c>
      <c r="B13" s="14">
        <v>-9395787</v>
      </c>
      <c r="C13" s="7">
        <v>-9229231</v>
      </c>
    </row>
    <row r="14" spans="1:3">
      <c r="A14" s="15" t="s">
        <v>14</v>
      </c>
      <c r="B14" s="14">
        <v>-1569555</v>
      </c>
      <c r="C14" s="7">
        <v>-1550013</v>
      </c>
    </row>
    <row r="15" spans="1:3">
      <c r="A15" s="13" t="s">
        <v>15</v>
      </c>
      <c r="B15" s="23">
        <v>-2048763</v>
      </c>
      <c r="C15" s="7">
        <v>-1148934</v>
      </c>
    </row>
    <row r="16" spans="1:3">
      <c r="A16" s="13" t="s">
        <v>16</v>
      </c>
      <c r="B16" s="23">
        <v>-19236829</v>
      </c>
      <c r="C16" s="24">
        <v>-19832585</v>
      </c>
    </row>
    <row r="17" spans="1:3">
      <c r="A17" s="16" t="s">
        <v>17</v>
      </c>
      <c r="B17" s="1">
        <f>SUM(B6:B12,B15:B16)</f>
        <v>4977308</v>
      </c>
      <c r="C17" s="1">
        <f>SUM(C6:C12,C15:C16)</f>
        <v>8071884</v>
      </c>
    </row>
    <row r="18" spans="1:3">
      <c r="A18" s="6"/>
      <c r="B18" s="8"/>
      <c r="C18" s="8"/>
    </row>
    <row r="19" spans="1:3">
      <c r="A19" s="17" t="s">
        <v>18</v>
      </c>
      <c r="B19" s="16"/>
      <c r="C19" s="7"/>
    </row>
    <row r="20" spans="1:3">
      <c r="A20" s="14" t="s">
        <v>19</v>
      </c>
      <c r="B20" s="16"/>
      <c r="C20" s="7"/>
    </row>
    <row r="21" spans="1:3">
      <c r="A21" s="13" t="s">
        <v>20</v>
      </c>
      <c r="B21" s="14">
        <v>329975</v>
      </c>
      <c r="C21" s="7">
        <v>1480294</v>
      </c>
    </row>
    <row r="22" spans="1:3">
      <c r="A22" s="13" t="s">
        <v>21</v>
      </c>
      <c r="B22" s="14"/>
      <c r="C22" s="7"/>
    </row>
    <row r="23" spans="1:3">
      <c r="A23" s="6" t="s">
        <v>3</v>
      </c>
      <c r="B23" s="1">
        <f>SUM(B20:B22)</f>
        <v>329975</v>
      </c>
      <c r="C23" s="1">
        <f>SUM(C20:C22)</f>
        <v>1480294</v>
      </c>
    </row>
    <row r="24" spans="1:3">
      <c r="A24" s="18"/>
      <c r="B24" s="19"/>
      <c r="C24" s="7"/>
    </row>
    <row r="25" spans="1:3">
      <c r="A25" s="18" t="s">
        <v>22</v>
      </c>
      <c r="B25" s="2">
        <f>SUM(B17+B23)</f>
        <v>5307283</v>
      </c>
      <c r="C25" s="2">
        <f>SUM(C17+C23)</f>
        <v>9552178</v>
      </c>
    </row>
    <row r="26" spans="1:3">
      <c r="A26" s="19" t="s">
        <v>24</v>
      </c>
      <c r="B26" s="21">
        <v>796092</v>
      </c>
      <c r="C26" s="7">
        <v>1432827</v>
      </c>
    </row>
    <row r="27" spans="1:3">
      <c r="A27" s="18" t="s">
        <v>23</v>
      </c>
      <c r="B27" s="2">
        <f>SUM(B25-B26)</f>
        <v>4511191</v>
      </c>
      <c r="C27" s="2">
        <f>SUM(C25-C26)</f>
        <v>8119351</v>
      </c>
    </row>
    <row r="28" spans="1:3">
      <c r="A28" s="7"/>
      <c r="B28" s="7"/>
      <c r="C28" s="7"/>
    </row>
  </sheetData>
  <mergeCells count="1">
    <mergeCell ref="A2:A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PASH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financa3</dc:creator>
  <cp:lastModifiedBy>financa3</cp:lastModifiedBy>
  <cp:lastPrinted>2020-08-12T06:57:37Z</cp:lastPrinted>
  <dcterms:created xsi:type="dcterms:W3CDTF">2020-08-10T12:14:54Z</dcterms:created>
  <dcterms:modified xsi:type="dcterms:W3CDTF">2020-08-13T06:28:59Z</dcterms:modified>
</cp:coreProperties>
</file>