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5440" windowHeight="10860"/>
  </bookViews>
  <sheets>
    <sheet name="PASH-sipas funksionit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/>
  <c r="B28"/>
  <c r="B20"/>
  <c r="C20"/>
  <c r="C16"/>
  <c r="B16"/>
  <c r="B9"/>
  <c r="C9"/>
  <c r="M11"/>
  <c r="M19"/>
  <c r="M27"/>
  <c r="N7"/>
  <c r="N15"/>
  <c r="N23"/>
  <c r="N26"/>
  <c r="M12"/>
  <c r="M20"/>
  <c r="M28"/>
  <c r="N12"/>
  <c r="N20"/>
  <c r="N28"/>
  <c r="M13"/>
  <c r="M21"/>
  <c r="N14"/>
  <c r="N13"/>
  <c r="N10"/>
  <c r="M14"/>
  <c r="M7"/>
  <c r="M15"/>
  <c r="M23"/>
  <c r="N18"/>
  <c r="N11"/>
  <c r="N19"/>
  <c r="N27"/>
  <c r="M8"/>
  <c r="M16"/>
  <c r="M24"/>
  <c r="N8"/>
  <c r="N16"/>
  <c r="N24"/>
  <c r="M9"/>
  <c r="M17"/>
  <c r="M25"/>
  <c r="N9"/>
  <c r="N17"/>
  <c r="N25"/>
  <c r="M10"/>
  <c r="M18"/>
  <c r="M26"/>
  <c r="N21"/>
  <c r="M22"/>
  <c r="N22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<sst xmlns="http://schemas.openxmlformats.org/spreadsheetml/2006/main" count="27" uniqueCount="26">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</sst>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" fillId="4" borderId="0" xfId="0" applyFont="1" applyFill="1" applyBorder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F32" sqref="F32"/>
    </sheetView>
  </sheetViews>
  <sheetFormatPr defaultRowHeight="15"/>
  <cols>
    <col min="1" max="1" width="61" customWidth="1"/>
    <col min="2" max="3" width="22.285156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18" t="s">
        <v>23</v>
      </c>
      <c r="B2" s="16" t="s">
        <v>22</v>
      </c>
      <c r="C2" s="16" t="s">
        <v>22</v>
      </c>
    </row>
    <row r="3" spans="1:14">
      <c r="A3" s="18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0">
        <v>26214367</v>
      </c>
      <c r="C7" s="2">
        <v>9259882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>
        <v>2983413</v>
      </c>
      <c r="C8" s="2">
        <v>254393</v>
      </c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SUM(B7:B8)</f>
        <v>29197780</v>
      </c>
      <c r="C9" s="7">
        <f>SUM(C7:C8)</f>
        <v>9514275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/>
      <c r="C12" s="2"/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>
        <v>-171555</v>
      </c>
      <c r="C13" s="2">
        <v>-81173</v>
      </c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>
        <v>5517333</v>
      </c>
      <c r="C14" s="2">
        <v>1553616</v>
      </c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B15">
        <v>171555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>
        <f>SUM(B13:B15)</f>
        <v>5517333</v>
      </c>
      <c r="C16" s="11">
        <f>SUM(C14:C15)</f>
        <v>1553616</v>
      </c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/>
      <c r="C17" s="2"/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4800632</v>
      </c>
      <c r="C18" s="2">
        <v>3254213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806716</v>
      </c>
      <c r="C19" s="2">
        <v>594735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>
        <f>SUM(B18:B19)</f>
        <v>5607348</v>
      </c>
      <c r="C20" s="11">
        <f>SUM(C18:C19)</f>
        <v>3848948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>
        <v>2912403</v>
      </c>
      <c r="C21" s="2"/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5720743</v>
      </c>
      <c r="C22" s="2">
        <v>3592855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1520153</v>
      </c>
      <c r="C23" s="19">
        <v>453390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v>21277980</v>
      </c>
      <c r="C24" s="7">
        <v>9448809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v>7919800</v>
      </c>
      <c r="C26" s="7">
        <v>65466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>
        <v>1187970</v>
      </c>
      <c r="C27" s="19">
        <v>3273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f>B26-B27</f>
        <v>6731830</v>
      </c>
      <c r="C28" s="3">
        <f>C26-C27</f>
        <v>62193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Luli</cp:lastModifiedBy>
  <dcterms:created xsi:type="dcterms:W3CDTF">2018-06-20T15:32:37Z</dcterms:created>
  <dcterms:modified xsi:type="dcterms:W3CDTF">2022-07-12T14:42:23Z</dcterms:modified>
</cp:coreProperties>
</file>