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s="1"/>
  <c r="D27" i="1"/>
  <c r="D42" i="1" s="1"/>
  <c r="D47" i="1" s="1"/>
  <c r="D57" i="1" s="1"/>
  <c r="B27" i="1"/>
</calcChain>
</file>

<file path=xl/sharedStrings.xml><?xml version="1.0" encoding="utf-8"?>
<sst xmlns="http://schemas.openxmlformats.org/spreadsheetml/2006/main" count="61" uniqueCount="59">
  <si>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</si>
  <si>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</si>
  <si>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</si>
  <si>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</si>
  <si>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</si>
  <si>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</si>
  <si>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</si>
  <si>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</si>
  <si>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</si>
  <si>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</si>
  <si>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</si>
  <si>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</si>
  <si>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</si>
  <si>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</si>
  <si>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</si>
  <si>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</si>
  <si>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</si>
  <si>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</si>
  <si>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</si>
  <si>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</si>
  <si>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</si>
  <si>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</si>
  <si>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</si>
  <si>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</si>
  <si>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</si>
  <si>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</si>
  <si>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</si>
  <si>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</si>
  <si>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</si>
  <si>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 xml:space="preserve">Interesa te arketueshem dhe te ardhura te tjera te ngjashme 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</si>
  <si>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</si>
  <si>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</si>
  <si>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</si>
  <si>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</si>
  <si>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</si>
  <si>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</si>
  <si>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</si>
  <si>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</si>
  <si>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</si>
  <si>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</si>
  <si>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</si>
  <si>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</si>
  <si>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</si>
  <si>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</si>
  <si>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</si>
  <si>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</si>
  <si>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</si>
  <si>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</si>
  <si>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</si>
  <si>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</si>
  <si>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</si>
  <si>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</si>
  <si>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</si>
  <si>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</si>
  <si>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</si>
  <si>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>dhe nuk paraqiten ne pasqyren e performances</t>
  </si>
  <si>
    <t>Pasqyrat financiare te vitit 2019</t>
  </si>
  <si>
    <t>COFFEE CLUB</t>
  </si>
  <si>
    <t>K31503024W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</si>
</sst>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sqref="A1:A3"/>
    </sheetView>
  </sheetViews>
  <sheetFormatPr defaultColWidth="9.140625" defaultRowHeight="15" x14ac:dyDescent="0.25"/>
  <cols>
    <col min="1" max="1" width="5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56</v>
      </c>
    </row>
    <row r="2" spans="1:5" x14ac:dyDescent="0.25">
      <c r="A2" s="4" t="s">
        <v>57</v>
      </c>
    </row>
    <row r="3" spans="1:5" x14ac:dyDescent="0.25">
      <c r="A3" s="4" t="s">
        <v>58</v>
      </c>
    </row>
    <row r="4" spans="1:5" x14ac:dyDescent="0.25">
      <c r="A4" s="4" t="s">
        <v>0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120037878</v>
      </c>
      <c r="C10" s="14"/>
      <c r="D10" s="16">
        <v>126399294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-51264956</v>
      </c>
      <c r="C19" s="14"/>
      <c r="D19" s="16">
        <v>-58672335</v>
      </c>
      <c r="E19" s="13"/>
    </row>
    <row r="20" spans="1:5" x14ac:dyDescent="0.25">
      <c r="A20" s="15" t="s">
        <v>15</v>
      </c>
      <c r="B20" s="16"/>
      <c r="C20" s="14"/>
      <c r="D20" s="16"/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-27520700</v>
      </c>
      <c r="C22" s="14"/>
      <c r="D22" s="16">
        <v>-27776730</v>
      </c>
      <c r="E22" s="13"/>
    </row>
    <row r="23" spans="1:5" x14ac:dyDescent="0.25">
      <c r="A23" s="15" t="s">
        <v>18</v>
      </c>
      <c r="B23" s="16">
        <v>-4191753</v>
      </c>
      <c r="C23" s="14"/>
      <c r="D23" s="16">
        <v>-4079148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-3500000</v>
      </c>
      <c r="C26" s="14"/>
      <c r="D26" s="16">
        <v>-2500000</v>
      </c>
      <c r="E26" s="13"/>
    </row>
    <row r="27" spans="1:5" x14ac:dyDescent="0.25">
      <c r="A27" s="12" t="s">
        <v>22</v>
      </c>
      <c r="B27" s="16">
        <f>-33603004</f>
        <v>-33603004</v>
      </c>
      <c r="C27" s="14"/>
      <c r="D27" s="16">
        <f>-33994618</f>
        <v>-33994618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x14ac:dyDescent="0.25">
      <c r="A29" s="15" t="s">
        <v>24</v>
      </c>
      <c r="B29" s="16"/>
      <c r="C29" s="14"/>
      <c r="D29" s="16"/>
      <c r="E29" s="13"/>
    </row>
    <row r="30" spans="1:5" ht="30" x14ac:dyDescent="0.25">
      <c r="A30" s="15" t="s">
        <v>25</v>
      </c>
      <c r="B30" s="16"/>
      <c r="C30" s="14"/>
      <c r="D30" s="16"/>
      <c r="E30" s="13"/>
    </row>
    <row r="31" spans="1:5" ht="45" x14ac:dyDescent="0.25">
      <c r="A31" s="15" t="s">
        <v>26</v>
      </c>
      <c r="B31" s="16"/>
      <c r="C31" s="14"/>
      <c r="D31" s="16"/>
      <c r="E31" s="13"/>
    </row>
    <row r="32" spans="1:5" ht="45" x14ac:dyDescent="0.25">
      <c r="A32" s="15" t="s">
        <v>27</v>
      </c>
      <c r="B32" s="16"/>
      <c r="C32" s="14"/>
      <c r="D32" s="16"/>
      <c r="E32" s="13"/>
    </row>
    <row r="33" spans="1:5" ht="30" x14ac:dyDescent="0.25">
      <c r="A33" s="15" t="s">
        <v>28</v>
      </c>
      <c r="B33" s="16"/>
      <c r="C33" s="14"/>
      <c r="D33" s="16"/>
      <c r="E33" s="13"/>
    </row>
    <row r="34" spans="1:5" ht="30" x14ac:dyDescent="0.25">
      <c r="A34" s="15" t="s">
        <v>29</v>
      </c>
      <c r="B34" s="16">
        <v>137352</v>
      </c>
      <c r="C34" s="14"/>
      <c r="D34" s="16">
        <v>1207984</v>
      </c>
      <c r="E34" s="13"/>
    </row>
    <row r="35" spans="1:5" ht="29.2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/>
      <c r="E37" s="13"/>
    </row>
    <row r="38" spans="1:5" ht="30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x14ac:dyDescent="0.25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94817</v>
      </c>
      <c r="C42" s="20"/>
      <c r="D42" s="19">
        <f>SUM(D9:D41)</f>
        <v>584447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-95248</v>
      </c>
      <c r="C44" s="14"/>
      <c r="D44" s="16">
        <v>-214650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-431</v>
      </c>
      <c r="C47" s="21"/>
      <c r="D47" s="22">
        <f>SUM(D42:D46)</f>
        <v>369797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30" thickTop="1" x14ac:dyDescent="0.25">
      <c r="A49" s="26" t="s">
        <v>43</v>
      </c>
      <c r="B49" s="27"/>
      <c r="C49" s="27"/>
      <c r="D49" s="27"/>
      <c r="E49" s="25"/>
    </row>
    <row r="50" spans="1:5" ht="30" x14ac:dyDescent="0.25">
      <c r="A50" s="15" t="s">
        <v>44</v>
      </c>
      <c r="B50" s="28"/>
      <c r="C50" s="27"/>
      <c r="D50" s="28"/>
      <c r="E50" s="13"/>
    </row>
    <row r="51" spans="1:5" ht="30" x14ac:dyDescent="0.25">
      <c r="A51" s="15" t="s">
        <v>45</v>
      </c>
      <c r="B51" s="28"/>
      <c r="C51" s="27"/>
      <c r="D51" s="28"/>
      <c r="E51" s="13"/>
    </row>
    <row r="52" spans="1:5" ht="30" x14ac:dyDescent="0.25">
      <c r="A52" s="15" t="s">
        <v>46</v>
      </c>
      <c r="B52" s="28"/>
      <c r="C52" s="27"/>
      <c r="D52" s="28"/>
      <c r="E52" s="11"/>
    </row>
    <row r="53" spans="1:5" ht="30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ht="29.2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30" thickBot="1" x14ac:dyDescent="0.3">
      <c r="A57" s="26" t="s">
        <v>50</v>
      </c>
      <c r="B57" s="37">
        <f>B47+B55</f>
        <v>-431</v>
      </c>
      <c r="C57" s="38"/>
      <c r="D57" s="37">
        <f>D47+D55</f>
        <v>369797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3" t="s">
        <v>55</v>
      </c>
      <c r="B65" s="3"/>
      <c r="C65" s="3"/>
      <c r="D65" s="3"/>
      <c r="E65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2020-07-18T06:34:56Z</cp:lastPrinted>
  <dcterms:created xsi:type="dcterms:W3CDTF">2020-07-17T11:36:40Z</dcterms:created>
  <dcterms:modified xsi:type="dcterms:W3CDTF">2020-07-23T12:05:40Z</dcterms:modified>
</cp:coreProperties>
</file>