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PTIMUM-SERVER\Mega Optimum - cloud\Bilance\Bilance 2019\Rubik 2019\Dorezime QKB\"/>
    </mc:Choice>
  </mc:AlternateContent>
  <bookViews>
    <workbookView xWindow="0" yWindow="0" windowWidth="25200" windowHeight="118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/>
  <c r="C25" i="1" s="1"/>
  <c r="C27" i="1" s="1"/>
  <c r="M12" i="1"/>
  <c r="M25" i="1"/>
  <c r="N15" i="1"/>
  <c r="N22" i="1"/>
  <c r="M14" i="1"/>
  <c r="M11" i="1"/>
  <c r="N23" i="1"/>
  <c r="M22" i="1"/>
  <c r="M18" i="1"/>
  <c r="M20" i="1"/>
  <c r="M17" i="1"/>
  <c r="N24" i="1"/>
  <c r="N14" i="1"/>
  <c r="N19" i="1"/>
  <c r="M27" i="1"/>
  <c r="N7" i="1"/>
  <c r="M16" i="1"/>
  <c r="M24" i="1"/>
  <c r="M7" i="1"/>
  <c r="N20" i="1"/>
  <c r="N26" i="1"/>
  <c r="N8" i="1"/>
  <c r="N9" i="1"/>
  <c r="M15" i="1"/>
  <c r="N17" i="1"/>
  <c r="N21" i="1"/>
  <c r="N27" i="1"/>
  <c r="M23" i="1"/>
  <c r="N10" i="1"/>
  <c r="M9" i="1"/>
  <c r="N11" i="1"/>
  <c r="M21" i="1"/>
  <c r="M26" i="1"/>
  <c r="N13" i="1"/>
  <c r="M6" i="1"/>
  <c r="N6" i="1"/>
  <c r="M13" i="1"/>
  <c r="N18" i="1"/>
  <c r="M10" i="1"/>
  <c r="M19" i="1"/>
  <c r="N12" i="1"/>
  <c r="M8" i="1"/>
  <c r="N16" i="1"/>
  <c r="N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<sst xmlns="http://schemas.openxmlformats.org/spreadsheetml/2006/main" count="28" uniqueCount="27">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</sst>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4" sqref="F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30220691</v>
      </c>
      <c r="C6">
        <v>4797199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0" t="s">
        <v>13</v>
      </c>
      <c r="B12" s="16">
        <f>SUM(B13:B14)</f>
        <v>-15165626</v>
      </c>
      <c r="C12" s="16">
        <f>SUM(C13:C14)</f>
        <v>-1561063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5" t="s">
        <v>12</v>
      </c>
      <c r="B13" s="9">
        <v>-13107277</v>
      </c>
      <c r="C13" s="1">
        <v>-1337669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5" t="s">
        <v>11</v>
      </c>
      <c r="B14" s="9">
        <v>-2058349</v>
      </c>
      <c r="C14" s="1">
        <v>-223394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0" t="s">
        <v>10</v>
      </c>
      <c r="B15" s="14">
        <v>-403627</v>
      </c>
      <c r="C15" s="1">
        <v>-13919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0" t="s">
        <v>9</v>
      </c>
      <c r="B16" s="14">
        <v>-3901511</v>
      </c>
      <c r="C16" s="1">
        <v>-942969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1" t="s">
        <v>8</v>
      </c>
      <c r="B17" s="7">
        <f>SUM(B6:B12,B15:B16)</f>
        <v>10749927</v>
      </c>
      <c r="C17" s="7">
        <f>SUM(C6:C12,C15:C16)</f>
        <v>2279248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8"/>
      <c r="B18" s="13"/>
      <c r="C18" s="13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10" t="s">
        <v>4</v>
      </c>
      <c r="B22" s="9">
        <v>-115562</v>
      </c>
      <c r="C22" s="1">
        <v>-25613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8" t="s">
        <v>3</v>
      </c>
      <c r="B23" s="7">
        <f>SUM(B20:B22)</f>
        <v>-115562</v>
      </c>
      <c r="C23" s="7">
        <f t="shared" ref="C23" si="0">SUM(C20:C22)</f>
        <v>-25613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3"/>
      <c r="B24" s="5"/>
      <c r="C24" s="1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3" t="s">
        <v>2</v>
      </c>
      <c r="B25" s="6">
        <f>B17+B23</f>
        <v>10634365</v>
      </c>
      <c r="C25" s="6">
        <f t="shared" ref="C25" si="1">C17+C23</f>
        <v>2253635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25">
      <c r="A26" s="5" t="s">
        <v>1</v>
      </c>
      <c r="B26" s="4">
        <v>-899840</v>
      </c>
      <c r="C26" s="1">
        <v>0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3" t="s">
        <v>0</v>
      </c>
      <c r="B27" s="2">
        <f>B25+B26</f>
        <v>9734525</v>
      </c>
      <c r="C27" s="2">
        <f t="shared" ref="C27" si="2">C25+C26</f>
        <v>2253635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2020-07-25T16:45:39Z</dcterms:modified>
</cp:coreProperties>
</file>