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okument te tjera\Desktop DT 23-02-22\Emi\ABC MANAGEMENT\Abc man mbyll\2021\"/>
    </mc:Choice>
  </mc:AlternateContent>
  <xr:revisionPtr revIDLastSave="0" documentId="13_ncr:1_{99019C2A-EFC9-4B08-9546-DC2ED5809ED0}" xr6:coauthVersionLast="47" xr6:coauthVersionMax="47" xr10:uidLastSave="{00000000-0000-0000-0000-000000000000}"/>
  <bookViews>
    <workbookView xWindow="-108" yWindow="-108" windowWidth="23256" windowHeight="12456" xr2:uid="{7F7A27B5-2398-4135-9B61-CCAEC7AB78F8}"/>
  </bookViews>
  <sheets>
    <sheet name="PASH-sipas natyres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C23" i="1"/>
  <c r="C25" i="1" s="1"/>
  <c r="C27" i="1" s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B25" i="1"/>
  <c r="B27" i="1" s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<sst xmlns="http://schemas.openxmlformats.org/spreadsheetml/2006/main" count="27" uniqueCount="26">
  <si>
    <t>A.B.C. MANAGEMENT</t>
  </si>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</sst>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1" applyFont="1" applyFill="1" applyBorder="1" applyAlignment="1">
      <alignment horizontal="left"/>
    </xf>
    <xf numFmtId="164" fontId="0" fillId="2" borderId="2" xfId="2" applyNumberFormat="1" applyFont="1" applyFill="1" applyBorder="1"/>
    <xf numFmtId="0" fontId="1" fillId="2" borderId="0" xfId="1" applyFill="1"/>
    <xf numFmtId="0" fontId="3" fillId="2" borderId="0" xfId="1" applyFont="1" applyFill="1"/>
    <xf numFmtId="0" fontId="4" fillId="2" borderId="3" xfId="1" applyFont="1" applyFill="1" applyBorder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3" xfId="1" applyFont="1" applyFill="1" applyBorder="1" applyAlignment="1">
      <alignment horizontal="left"/>
    </xf>
    <xf numFmtId="164" fontId="5" fillId="2" borderId="0" xfId="2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vertical="center"/>
    </xf>
    <xf numFmtId="164" fontId="0" fillId="2" borderId="0" xfId="2" applyNumberFormat="1" applyFont="1" applyFill="1" applyBorder="1"/>
    <xf numFmtId="0" fontId="1" fillId="2" borderId="3" xfId="1" applyFill="1" applyBorder="1"/>
    <xf numFmtId="164" fontId="8" fillId="2" borderId="0" xfId="2" applyNumberFormat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43" fontId="9" fillId="2" borderId="0" xfId="2" applyFont="1" applyFill="1" applyBorder="1" applyAlignment="1">
      <alignment vertical="center"/>
    </xf>
    <xf numFmtId="43" fontId="0" fillId="2" borderId="0" xfId="2" applyFont="1" applyFill="1" applyBorder="1"/>
    <xf numFmtId="0" fontId="9" fillId="0" borderId="3" xfId="1" applyFont="1" applyBorder="1" applyAlignment="1">
      <alignment horizontal="left" vertical="center"/>
    </xf>
    <xf numFmtId="43" fontId="10" fillId="3" borderId="0" xfId="2" applyFont="1" applyFill="1" applyBorder="1" applyAlignment="1">
      <alignment horizontal="right" wrapText="1"/>
    </xf>
    <xf numFmtId="0" fontId="1" fillId="0" borderId="0" xfId="1"/>
    <xf numFmtId="43" fontId="11" fillId="2" borderId="0" xfId="2" applyFont="1" applyFill="1" applyBorder="1" applyAlignment="1">
      <alignment vertical="center"/>
    </xf>
    <xf numFmtId="43" fontId="11" fillId="4" borderId="0" xfId="2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 indent="3"/>
    </xf>
    <xf numFmtId="0" fontId="12" fillId="2" borderId="3" xfId="1" applyFont="1" applyFill="1" applyBorder="1" applyAlignment="1">
      <alignment vertical="center"/>
    </xf>
    <xf numFmtId="43" fontId="13" fillId="2" borderId="4" xfId="2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43" fontId="13" fillId="2" borderId="0" xfId="2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/>
    </xf>
    <xf numFmtId="43" fontId="12" fillId="2" borderId="0" xfId="2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43" fontId="13" fillId="5" borderId="4" xfId="2" applyFont="1" applyFill="1" applyBorder="1" applyAlignment="1">
      <alignment vertical="center"/>
    </xf>
    <xf numFmtId="0" fontId="8" fillId="2" borderId="3" xfId="1" applyFont="1" applyFill="1" applyBorder="1" applyAlignment="1">
      <alignment horizontal="left" vertical="center"/>
    </xf>
    <xf numFmtId="43" fontId="11" fillId="2" borderId="0" xfId="2" applyFont="1" applyFill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43" fontId="13" fillId="4" borderId="5" xfId="2" applyFont="1" applyFill="1" applyBorder="1" applyAlignment="1">
      <alignment vertical="center"/>
    </xf>
    <xf numFmtId="0" fontId="11" fillId="2" borderId="3" xfId="1" applyFont="1" applyFill="1" applyBorder="1" applyAlignment="1">
      <alignment horizontal="left" vertical="center"/>
    </xf>
    <xf numFmtId="43" fontId="13" fillId="4" borderId="6" xfId="2" applyFont="1" applyFill="1" applyBorder="1" applyAlignment="1">
      <alignment vertical="center"/>
    </xf>
    <xf numFmtId="0" fontId="1" fillId="2" borderId="7" xfId="1" applyFill="1" applyBorder="1"/>
    <xf numFmtId="164" fontId="14" fillId="2" borderId="5" xfId="2" applyNumberFormat="1" applyFont="1" applyFill="1" applyBorder="1" applyAlignment="1">
      <alignment horizontal="right"/>
    </xf>
    <xf numFmtId="164" fontId="0" fillId="2" borderId="0" xfId="2" applyNumberFormat="1" applyFont="1" applyFill="1"/>
    <xf numFmtId="164" fontId="0" fillId="0" borderId="0" xfId="2" applyNumberFormat="1" applyFont="1"/>
  </cellXfs>
  <cellStyles count="3">
    <cellStyle name="Comma 22" xfId="2" xr:uid="{BD694E10-EE98-484A-A6DE-01095E0C4ADE}"/>
    <cellStyle name="Normal" xfId="0" builtinId="0"/>
    <cellStyle name="Normal 10" xfId="1" xr:uid="{A8B76ACB-4877-4BD1-8B3D-1DABD03F8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8EEF-3411-4E68-8385-A46FCA509C33}">
  <sheetPr>
    <tabColor theme="5" tint="0.79998168889431442"/>
  </sheetPr>
  <dimension ref="A1:N79"/>
  <sheetViews>
    <sheetView tabSelected="1" view="pageBreakPreview" zoomScale="60" zoomScaleNormal="100" workbookViewId="0">
      <selection activeCell="I22" sqref="I22"/>
    </sheetView>
  </sheetViews>
  <sheetFormatPr defaultColWidth="8.88671875" defaultRowHeight="14.4" x14ac:dyDescent="0.3"/>
  <cols>
    <col min="1" max="1" width="72.33203125" style="18" customWidth="1"/>
    <col min="2" max="3" width="15.5546875" style="40" bestFit="1" customWidth="1"/>
    <col min="4" max="4" width="8.88671875" style="3"/>
    <col min="5" max="5" width="11.33203125" style="3" bestFit="1" customWidth="1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18" bestFit="1" customWidth="1"/>
    <col min="15" max="16384" width="8.88671875" style="18"/>
  </cols>
  <sheetData>
    <row r="1" spans="1:14" s="3" customFormat="1" x14ac:dyDescent="0.3">
      <c r="A1" s="1" t="s">
        <v>0</v>
      </c>
      <c r="B1" s="2"/>
      <c r="C1" s="2"/>
      <c r="M1" s="3" t="s">
        <v>1</v>
      </c>
      <c r="N1" s="4" t="s">
        <v>2</v>
      </c>
    </row>
    <row r="2" spans="1:14" s="3" customFormat="1" ht="15" customHeight="1" x14ac:dyDescent="0.3">
      <c r="A2" s="5" t="s">
        <v>3</v>
      </c>
      <c r="B2" s="6">
        <v>2021</v>
      </c>
      <c r="C2" s="6">
        <v>2020</v>
      </c>
    </row>
    <row r="3" spans="1:14" s="3" customFormat="1" ht="15" customHeight="1" x14ac:dyDescent="0.3">
      <c r="A3" s="7"/>
      <c r="B3" s="8" t="s">
        <v>4</v>
      </c>
      <c r="C3" s="8" t="s">
        <v>4</v>
      </c>
    </row>
    <row r="4" spans="1:14" s="3" customFormat="1" x14ac:dyDescent="0.3">
      <c r="A4" s="9" t="s">
        <v>5</v>
      </c>
      <c r="B4" s="10"/>
      <c r="C4" s="10"/>
    </row>
    <row r="5" spans="1:14" s="3" customFormat="1" x14ac:dyDescent="0.3">
      <c r="A5" s="11"/>
      <c r="B5" s="12"/>
      <c r="C5" s="12"/>
    </row>
    <row r="6" spans="1:14" s="3" customFormat="1" x14ac:dyDescent="0.3">
      <c r="A6" s="13" t="s">
        <v>6</v>
      </c>
      <c r="B6" s="14"/>
      <c r="C6" s="14"/>
      <c r="L6" s="3">
        <v>1</v>
      </c>
      <c r="M6" s="3" t="e">
        <f ca="1">CONCATENATE("PR-",PullFirstLetters(SUBSTITUTE(SUBSTITUTE(SUBSTITUTE(SUBSTITUTE(SUBSTITUTE(A6, "/", ""), ":", ""), "(", ""), ")", ""), ",", "")  ),"-")&amp;TEXT(L6,"000")</f>
        <v>#NAME?</v>
      </c>
      <c r="N6" s="3" t="e">
        <f ca="1">CONCATENATE("PPA-",PullFirstLetters(SUBSTITUTE(SUBSTITUTE(SUBSTITUTE(SUBSTITUTE(SUBSTITUTE(A6, "/", ""), ":", ""), "(", ""), ")", ""), ",", "")  ),"-")&amp;TEXT(L6,"000")</f>
        <v>#NAME?</v>
      </c>
    </row>
    <row r="7" spans="1:14" s="3" customFormat="1" x14ac:dyDescent="0.3">
      <c r="A7" s="13" t="s">
        <v>7</v>
      </c>
      <c r="B7" s="15"/>
      <c r="C7" s="15"/>
      <c r="L7" s="3">
        <v>2</v>
      </c>
      <c r="M7" s="3" t="e">
        <f ca="1">CONCATENATE("PR-",PullFirstLetters(SUBSTITUTE(SUBSTITUTE(SUBSTITUTE(SUBSTITUTE(SUBSTITUTE(A7, "/", ""), ":", ""), "(", ""), ")", ""), ",", "")  ),"-")&amp;TEXT(L7,"000")</f>
        <v>#NAME?</v>
      </c>
      <c r="N7" s="3" t="e">
        <f ca="1">CONCATENATE("PPA-",PullFirstLetters(SUBSTITUTE(SUBSTITUTE(SUBSTITUTE(SUBSTITUTE(SUBSTITUTE(A7, "/", ""), ":", ""), "(", ""), ")", ""), ",", "")  ),"-")&amp;TEXT(L7,"000")</f>
        <v>#NAME?</v>
      </c>
    </row>
    <row r="8" spans="1:14" s="3" customFormat="1" x14ac:dyDescent="0.3">
      <c r="A8" s="13" t="s">
        <v>8</v>
      </c>
      <c r="B8" s="15"/>
      <c r="C8" s="15"/>
      <c r="L8" s="3">
        <v>3</v>
      </c>
      <c r="M8" s="3" t="e">
        <f ca="1">CONCATENATE("PR-",PullFirstLetters(SUBSTITUTE(SUBSTITUTE(SUBSTITUTE(SUBSTITUTE(SUBSTITUTE(A8, "/", ""), ":", ""), "(", ""), ")", ""), ",", "")  ),"-")&amp;TEXT(L8,"000")</f>
        <v>#NAME?</v>
      </c>
      <c r="N8" s="3" t="e">
        <f ca="1">CONCATENATE("PPA-",PullFirstLetters(SUBSTITUTE(SUBSTITUTE(SUBSTITUTE(SUBSTITUTE(SUBSTITUTE(A8, "/", ""), ":", ""), "(", ""), ")", ""), ",", "")  ),"-")&amp;TEXT(L8,"000")</f>
        <v>#NAME?</v>
      </c>
    </row>
    <row r="9" spans="1:14" s="3" customFormat="1" x14ac:dyDescent="0.3">
      <c r="A9" s="13" t="s">
        <v>9</v>
      </c>
      <c r="B9" s="15"/>
      <c r="C9" s="15"/>
      <c r="L9" s="3">
        <v>4</v>
      </c>
      <c r="M9" s="3" t="e">
        <f ca="1">CONCATENATE("PR-",PullFirstLetters(SUBSTITUTE(SUBSTITUTE(SUBSTITUTE(SUBSTITUTE(SUBSTITUTE(A9, "/", ""), ":", ""), "(", ""), ")", ""), ",", "")  ),"-")&amp;TEXT(L9,"000")</f>
        <v>#NAME?</v>
      </c>
      <c r="N9" s="3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3">
      <c r="A10" s="16" t="s">
        <v>10</v>
      </c>
      <c r="B10" s="17"/>
      <c r="C10" s="17"/>
      <c r="L10" s="3">
        <v>5</v>
      </c>
      <c r="M10" s="3" t="e">
        <f ca="1">CONCATENATE("PR-",PullFirstLetters(SUBSTITUTE(SUBSTITUTE(SUBSTITUTE(SUBSTITUTE(SUBSTITUTE(A10, "/", ""), ":", ""), "(", ""), ")", ""), ",", "")  ),"-")&amp;TEXT(L10,"000")</f>
        <v>#NAME?</v>
      </c>
      <c r="N10" s="18" t="e">
        <f ca="1">CONCATENATE("PPA-",PullFirstLetters(SUBSTITUTE(SUBSTITUTE(SUBSTITUTE(SUBSTITUTE(SUBSTITUTE(A10, "/", ""), ":", ""), "(", ""), ")", ""), ",", "")  ),"-")&amp;TEXT(L10,"000")</f>
        <v>#NAME?</v>
      </c>
    </row>
    <row r="11" spans="1:14" s="3" customFormat="1" x14ac:dyDescent="0.3">
      <c r="A11" s="13" t="s">
        <v>11</v>
      </c>
      <c r="B11" s="19"/>
      <c r="C11" s="19"/>
      <c r="L11" s="3">
        <v>6</v>
      </c>
      <c r="M11" s="3" t="e">
        <f ca="1">CONCATENATE("PR-",PullFirstLetters(SUBSTITUTE(SUBSTITUTE(SUBSTITUTE(SUBSTITUTE(SUBSTITUTE(A11, "/", ""), ":", ""), "(", ""), ")", ""), ",", "")  ),"-")&amp;TEXT(L11,"000")</f>
        <v>#NAME?</v>
      </c>
      <c r="N11" s="3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3">
      <c r="A12" s="16" t="s">
        <v>12</v>
      </c>
      <c r="B12" s="20">
        <v>-420120</v>
      </c>
      <c r="C12" s="20">
        <v>-352641</v>
      </c>
      <c r="L12" s="3">
        <v>7</v>
      </c>
      <c r="M12" s="3" t="e">
        <f ca="1">CONCATENATE("PR-",PullFirstLetters(SUBSTITUTE(SUBSTITUTE(SUBSTITUTE(SUBSTITUTE(SUBSTITUTE(A12, "/", ""), ":", ""), "(", ""), ")", ""), ",", "")  ),"-")&amp;TEXT(L12,"000")</f>
        <v>#NAME?</v>
      </c>
      <c r="N12" s="18" t="e">
        <f ca="1">CONCATENATE("PPA-",PullFirstLetters(SUBSTITUTE(SUBSTITUTE(SUBSTITUTE(SUBSTITUTE(SUBSTITUTE(A12, "/", ""), ":", ""), "(", ""), ")", ""), ",", "")  ),"-")&amp;TEXT(L12,"000")</f>
        <v>#NAME?</v>
      </c>
    </row>
    <row r="13" spans="1:14" s="3" customFormat="1" x14ac:dyDescent="0.3">
      <c r="A13" s="21" t="s">
        <v>13</v>
      </c>
      <c r="B13" s="19">
        <v>-360000</v>
      </c>
      <c r="C13" s="19">
        <v>-315545</v>
      </c>
      <c r="L13" s="3">
        <v>8</v>
      </c>
      <c r="M13" s="3" t="e">
        <f ca="1">CONCATENATE("PR-",PullFirstLetters(SUBSTITUTE(SUBSTITUTE(SUBSTITUTE(SUBSTITUTE(SUBSTITUTE(A13, "/", ""), ":", ""), "(", ""), ")", ""), ",", "")  ),"-")&amp;TEXT(L13,"000")</f>
        <v>#NAME?</v>
      </c>
      <c r="N13" s="3" t="e">
        <f ca="1">CONCATENATE("PPA-",PullFirstLetters(SUBSTITUTE(SUBSTITUTE(SUBSTITUTE(SUBSTITUTE(SUBSTITUTE(A13, "/", ""), ":", ""), "(", ""), ")", ""), ",", "")  ),"-")&amp;TEXT(L13,"000")</f>
        <v>#NAME?</v>
      </c>
    </row>
    <row r="14" spans="1:14" s="3" customFormat="1" x14ac:dyDescent="0.3">
      <c r="A14" s="21" t="s">
        <v>14</v>
      </c>
      <c r="B14" s="19">
        <v>-60120</v>
      </c>
      <c r="C14" s="19">
        <v>-37096</v>
      </c>
      <c r="L14" s="3">
        <v>9</v>
      </c>
      <c r="M14" s="3" t="e">
        <f ca="1">CONCATENATE("PR-",PullFirstLetters(SUBSTITUTE(SUBSTITUTE(SUBSTITUTE(SUBSTITUTE(SUBSTITUTE(A14, "/", ""), ":", ""), "(", ""), ")", ""), ",", "")  ),"-")&amp;TEXT(L14,"000")</f>
        <v>#NAME?</v>
      </c>
      <c r="N14" s="3" t="e">
        <f ca="1">CONCATENATE("PPA-",PullFirstLetters(SUBSTITUTE(SUBSTITUTE(SUBSTITUTE(SUBSTITUTE(SUBSTITUTE(A14, "/", ""), ":", ""), "(", ""), ")", ""), ",", "")  ),"-")&amp;TEXT(L14,"000")</f>
        <v>#NAME?</v>
      </c>
    </row>
    <row r="15" spans="1:14" s="3" customFormat="1" x14ac:dyDescent="0.3">
      <c r="A15" s="13" t="s">
        <v>15</v>
      </c>
      <c r="B15" s="19"/>
      <c r="C15" s="19"/>
      <c r="L15" s="3">
        <v>10</v>
      </c>
      <c r="M15" s="3" t="e">
        <f ca="1">CONCATENATE("PR-",PullFirstLetters(SUBSTITUTE(SUBSTITUTE(SUBSTITUTE(SUBSTITUTE(SUBSTITUTE(A15, "/", ""), ":", ""), "(", ""), ")", ""), ",", "")  ),"-")&amp;TEXT(L15,"000")</f>
        <v>#NAME?</v>
      </c>
      <c r="N15" s="3" t="e">
        <f ca="1">CONCATENATE("PPA-",PullFirstLetters(SUBSTITUTE(SUBSTITUTE(SUBSTITUTE(SUBSTITUTE(SUBSTITUTE(A15, "/", ""), ":", ""), "(", ""), ")", ""), ",", "")  ),"-")&amp;TEXT(L15,"000")</f>
        <v>#NAME?</v>
      </c>
    </row>
    <row r="16" spans="1:14" s="3" customFormat="1" x14ac:dyDescent="0.3">
      <c r="A16" s="13" t="s">
        <v>16</v>
      </c>
      <c r="B16" s="19">
        <v>-550292</v>
      </c>
      <c r="C16" s="19">
        <v>-28200</v>
      </c>
      <c r="L16" s="3">
        <v>11</v>
      </c>
      <c r="M16" s="3" t="e">
        <f ca="1">CONCATENATE("PR-",PullFirstLetters(SUBSTITUTE(SUBSTITUTE(SUBSTITUTE(SUBSTITUTE(SUBSTITUTE(A16, "/", ""), ":", ""), "(", ""), ")", ""), ",", "")  ),"-")&amp;TEXT(L16,"000")</f>
        <v>#NAME?</v>
      </c>
      <c r="N16" s="3" t="e">
        <f ca="1">CONCATENATE("PPA-",PullFirstLetters(SUBSTITUTE(SUBSTITUTE(SUBSTITUTE(SUBSTITUTE(SUBSTITUTE(A16, "/", ""), ":", ""), "(", ""), ")", ""), ",", "")  ),"-")&amp;TEXT(L16,"000")</f>
        <v>#NAME?</v>
      </c>
    </row>
    <row r="17" spans="1:14" s="3" customFormat="1" x14ac:dyDescent="0.3">
      <c r="A17" s="22" t="s">
        <v>17</v>
      </c>
      <c r="B17" s="23">
        <v>-970412</v>
      </c>
      <c r="C17" s="23">
        <v>-380841</v>
      </c>
      <c r="L17" s="3">
        <v>12</v>
      </c>
      <c r="M17" s="3" t="e">
        <f ca="1">CONCATENATE("PR-",PullFirstLetters(SUBSTITUTE(SUBSTITUTE(SUBSTITUTE(SUBSTITUTE(SUBSTITUTE(A17, "/", ""), ":", ""), "(", ""), ")", ""), ",", "")  ),"-")&amp;TEXT(L17,"000")</f>
        <v>#NAME?</v>
      </c>
      <c r="N17" s="3" t="e">
        <f ca="1">CONCATENATE("PPA-",PullFirstLetters(SUBSTITUTE(SUBSTITUTE(SUBSTITUTE(SUBSTITUTE(SUBSTITUTE(A17, "/", ""), ":", ""), "(", ""), ")", ""), ",", "")  ),"-")&amp;TEXT(L17,"000")</f>
        <v>#NAME?</v>
      </c>
    </row>
    <row r="18" spans="1:14" s="3" customFormat="1" x14ac:dyDescent="0.3">
      <c r="A18" s="24"/>
      <c r="B18" s="25"/>
      <c r="C18" s="25"/>
      <c r="M18" s="3" t="e">
        <f ca="1">CONCATENATE("PR-",PullFirstLetters(SUBSTITUTE(SUBSTITUTE(SUBSTITUTE(SUBSTITUTE(SUBSTITUTE(A18, "/", ""), ":", ""), "(", ""), ")", ""), ",", "")  ),"-")&amp;TEXT(L18,"000")</f>
        <v>#NAME?</v>
      </c>
      <c r="N18" s="3" t="e">
        <f ca="1">CONCATENATE("PPA-",PullFirstLetters(SUBSTITUTE(SUBSTITUTE(SUBSTITUTE(SUBSTITUTE(SUBSTITUTE(A18, "/", ""), ":", ""), "(", ""), ")", ""), ",", "")  ),"-")&amp;TEXT(L18,"000")</f>
        <v>#NAME?</v>
      </c>
    </row>
    <row r="19" spans="1:14" s="3" customFormat="1" x14ac:dyDescent="0.3">
      <c r="A19" s="26" t="s">
        <v>18</v>
      </c>
      <c r="B19" s="27"/>
      <c r="C19" s="27"/>
      <c r="L19" s="3">
        <v>13</v>
      </c>
      <c r="M19" s="3" t="e">
        <f ca="1">CONCATENATE("PR-",PullFirstLetters(SUBSTITUTE(SUBSTITUTE(SUBSTITUTE(SUBSTITUTE(SUBSTITUTE(A19, "/", ""), ":", ""), "(", ""), ")", ""), ",", "")  ),"-")&amp;TEXT(L19,"000")</f>
        <v>#NAME?</v>
      </c>
      <c r="N19" s="3" t="e">
        <f ca="1">CONCATENATE("PPA-",PullFirstLetters(SUBSTITUTE(SUBSTITUTE(SUBSTITUTE(SUBSTITUTE(SUBSTITUTE(A19, "/", ""), ":", ""), "(", ""), ")", ""), ",", "")  ),"-")&amp;TEXT(L19,"000")</f>
        <v>#NAME?</v>
      </c>
    </row>
    <row r="20" spans="1:14" s="3" customFormat="1" x14ac:dyDescent="0.3">
      <c r="A20" s="28" t="s">
        <v>19</v>
      </c>
      <c r="B20" s="27"/>
      <c r="C20" s="27"/>
      <c r="L20" s="3">
        <v>14</v>
      </c>
      <c r="M20" s="3" t="e">
        <f ca="1">CONCATENATE("PR-",PullFirstLetters(SUBSTITUTE(SUBSTITUTE(SUBSTITUTE(SUBSTITUTE(SUBSTITUTE(A20, "/", ""), ":", ""), "(", ""), ")", ""), ",", "")  ),"-")&amp;TEXT(L20,"000")</f>
        <v>#NAME?</v>
      </c>
      <c r="N20" s="3" t="e">
        <f ca="1">CONCATENATE("PPA-",PullFirstLetters(SUBSTITUTE(SUBSTITUTE(SUBSTITUTE(SUBSTITUTE(SUBSTITUTE(A20, "/", ""), ":", ""), "(", ""), ")", ""), ",", "")  ),"-")&amp;TEXT(L20,"000")</f>
        <v>#NAME?</v>
      </c>
    </row>
    <row r="21" spans="1:14" s="3" customFormat="1" x14ac:dyDescent="0.3">
      <c r="A21" s="13" t="s">
        <v>20</v>
      </c>
      <c r="B21" s="19"/>
      <c r="C21" s="19"/>
      <c r="L21" s="3">
        <v>15</v>
      </c>
      <c r="M21" s="3" t="e">
        <f ca="1">CONCATENATE("PR-",PullFirstLetters(SUBSTITUTE(SUBSTITUTE(SUBSTITUTE(SUBSTITUTE(SUBSTITUTE(A21, "/", ""), ":", ""), "(", ""), ")", ""), ",", "")  ),"-")&amp;TEXT(L21,"000")</f>
        <v>#NAME?</v>
      </c>
      <c r="N21" s="3" t="e">
        <f ca="1">CONCATENATE("PPA-",PullFirstLetters(SUBSTITUTE(SUBSTITUTE(SUBSTITUTE(SUBSTITUTE(SUBSTITUTE(A21, "/", ""), ":", ""), "(", ""), ")", ""), ",", "")  ),"-")&amp;TEXT(L21,"000")</f>
        <v>#NAME?</v>
      </c>
    </row>
    <row r="22" spans="1:14" s="3" customFormat="1" x14ac:dyDescent="0.3">
      <c r="A22" s="13" t="s">
        <v>21</v>
      </c>
      <c r="B22" s="19"/>
      <c r="C22" s="19"/>
      <c r="L22" s="3">
        <v>16</v>
      </c>
      <c r="M22" s="3" t="e">
        <f ca="1">CONCATENATE("PR-",PullFirstLetters(SUBSTITUTE(SUBSTITUTE(SUBSTITUTE(SUBSTITUTE(SUBSTITUTE(A22, "/", ""), ":", ""), "(", ""), ")", ""), ",", "")  ),"-")&amp;TEXT(L22,"000")</f>
        <v>#NAME?</v>
      </c>
      <c r="N22" s="3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3">
      <c r="A23" s="29" t="s">
        <v>22</v>
      </c>
      <c r="B23" s="30">
        <f>SUM(B20:B22)</f>
        <v>0</v>
      </c>
      <c r="C23" s="30">
        <f>SUM(C20:C22)</f>
        <v>0</v>
      </c>
      <c r="L23" s="3">
        <v>17</v>
      </c>
      <c r="M23" s="3" t="e">
        <f ca="1">CONCATENATE("PR-",PullFirstLetters(SUBSTITUTE(SUBSTITUTE(SUBSTITUTE(SUBSTITUTE(SUBSTITUTE(A23, "/", ""), ":", ""), "(", ""), ")", ""), ",", "")  ),"-")&amp;TEXT(L23,"000")</f>
        <v>#NAME?</v>
      </c>
      <c r="N23" s="18" t="e">
        <f ca="1">CONCATENATE("PPA-",PullFirstLetters(SUBSTITUTE(SUBSTITUTE(SUBSTITUTE(SUBSTITUTE(SUBSTITUTE(A23, "/", ""), ":", ""), "(", ""), ")", ""), ",", "")  ),"-")&amp;TEXT(L23,"000")</f>
        <v>#NAME?</v>
      </c>
    </row>
    <row r="24" spans="1:14" s="3" customFormat="1" x14ac:dyDescent="0.3">
      <c r="A24" s="31"/>
      <c r="B24" s="32"/>
      <c r="C24" s="32"/>
      <c r="M24" s="3" t="e">
        <f ca="1">CONCATENATE("PR-",PullFirstLetters(SUBSTITUTE(SUBSTITUTE(SUBSTITUTE(SUBSTITUTE(SUBSTITUTE(A24, "/", ""), ":", ""), "(", ""), ")", ""), ",", "")  ),"-")&amp;TEXT(L24,"000")</f>
        <v>#NAME?</v>
      </c>
      <c r="N24" s="3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" thickBot="1" x14ac:dyDescent="0.35">
      <c r="A25" s="33" t="s">
        <v>23</v>
      </c>
      <c r="B25" s="34">
        <f>+B17+B23</f>
        <v>-970412</v>
      </c>
      <c r="C25" s="34">
        <f>+C17+C23</f>
        <v>-380841</v>
      </c>
      <c r="L25" s="3">
        <v>18</v>
      </c>
      <c r="M25" s="3" t="e">
        <f ca="1">CONCATENATE("PR-",PullFirstLetters(SUBSTITUTE(SUBSTITUTE(SUBSTITUTE(SUBSTITUTE(SUBSTITUTE(A25, "/", ""), ":", ""), "(", ""), ")", ""), ",", "")  ),"-")&amp;TEXT(L25,"000")</f>
        <v>#NAME?</v>
      </c>
      <c r="N25" s="18" t="e">
        <f ca="1">CONCATENATE("PPA-",PullFirstLetters(SUBSTITUTE(SUBSTITUTE(SUBSTITUTE(SUBSTITUTE(SUBSTITUTE(A25, "/", ""), ":", ""), "(", ""), ")", ""), ",", "")  ),"-")&amp;TEXT(L25,"000")</f>
        <v>#NAME?</v>
      </c>
    </row>
    <row r="26" spans="1:14" s="3" customFormat="1" x14ac:dyDescent="0.3">
      <c r="A26" s="35" t="s">
        <v>24</v>
      </c>
      <c r="B26" s="14"/>
      <c r="C26" s="14"/>
      <c r="L26" s="3">
        <v>19</v>
      </c>
      <c r="M26" s="3" t="e">
        <f ca="1">CONCATENATE("PR-",PullFirstLetters(SUBSTITUTE(SUBSTITUTE(SUBSTITUTE(SUBSTITUTE(SUBSTITUTE(A26, "/", ""), ":", ""), "(", ""), ")", ""), ",", "")  ),"-")&amp;TEXT(L26,"000")</f>
        <v>#NAME?</v>
      </c>
      <c r="N26" s="3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" thickBot="1" x14ac:dyDescent="0.35">
      <c r="A27" s="33" t="s">
        <v>25</v>
      </c>
      <c r="B27" s="36">
        <f>+B25+B26</f>
        <v>-970412</v>
      </c>
      <c r="C27" s="36">
        <f>+C25+C26</f>
        <v>-380841</v>
      </c>
      <c r="L27" s="3">
        <v>20</v>
      </c>
      <c r="M27" s="3" t="e">
        <f ca="1">CONCATENATE("PR-",PullFirstLetters(SUBSTITUTE(SUBSTITUTE(SUBSTITUTE(SUBSTITUTE(SUBSTITUTE(A27, "/", ""), ":", ""), "(", ""), ")", ""), ",", "")  ),"-")&amp;TEXT(L27,"000")</f>
        <v>#NAME?</v>
      </c>
      <c r="N27" s="18" t="e">
        <f ca="1">CONCATENATE("PPA-",PullFirstLetters(SUBSTITUTE(SUBSTITUTE(SUBSTITUTE(SUBSTITUTE(SUBSTITUTE(A27, "/", ""), ":", ""), "(", ""), ")", ""), ",", "")  ),"-")&amp;TEXT(L27,"000")</f>
        <v>#NAME?</v>
      </c>
    </row>
    <row r="28" spans="1:14" s="3" customFormat="1" ht="15" thickTop="1" x14ac:dyDescent="0.3">
      <c r="A28" s="11"/>
      <c r="B28" s="15"/>
      <c r="C28" s="15"/>
    </row>
    <row r="29" spans="1:14" s="3" customFormat="1" ht="15" thickBot="1" x14ac:dyDescent="0.35">
      <c r="A29" s="37"/>
      <c r="B29" s="38"/>
      <c r="C29" s="38"/>
    </row>
    <row r="30" spans="1:14" s="3" customFormat="1" x14ac:dyDescent="0.3">
      <c r="B30" s="10">
        <v>0</v>
      </c>
      <c r="C30" s="10">
        <v>0</v>
      </c>
    </row>
    <row r="31" spans="1:14" s="3" customFormat="1" x14ac:dyDescent="0.3">
      <c r="B31" s="39"/>
      <c r="C31" s="39"/>
    </row>
    <row r="32" spans="1:14" s="3" customFormat="1" x14ac:dyDescent="0.3">
      <c r="B32" s="39"/>
      <c r="C32" s="39"/>
    </row>
    <row r="33" spans="2:3" s="3" customFormat="1" x14ac:dyDescent="0.3">
      <c r="B33" s="39"/>
      <c r="C33" s="39"/>
    </row>
    <row r="34" spans="2:3" s="3" customFormat="1" x14ac:dyDescent="0.3">
      <c r="B34" s="39"/>
      <c r="C34" s="39"/>
    </row>
    <row r="35" spans="2:3" s="3" customFormat="1" x14ac:dyDescent="0.3">
      <c r="B35" s="39"/>
      <c r="C35" s="39"/>
    </row>
    <row r="36" spans="2:3" s="3" customFormat="1" x14ac:dyDescent="0.3">
      <c r="B36" s="39"/>
      <c r="C36" s="39"/>
    </row>
    <row r="37" spans="2:3" s="3" customFormat="1" x14ac:dyDescent="0.3">
      <c r="B37" s="39"/>
      <c r="C37" s="39"/>
    </row>
    <row r="38" spans="2:3" s="3" customFormat="1" x14ac:dyDescent="0.3">
      <c r="B38" s="39"/>
      <c r="C38" s="39"/>
    </row>
    <row r="39" spans="2:3" s="3" customFormat="1" x14ac:dyDescent="0.3">
      <c r="B39" s="39"/>
      <c r="C39" s="39"/>
    </row>
    <row r="40" spans="2:3" s="3" customFormat="1" x14ac:dyDescent="0.3">
      <c r="B40" s="39"/>
      <c r="C40" s="39"/>
    </row>
    <row r="41" spans="2:3" s="3" customFormat="1" x14ac:dyDescent="0.3">
      <c r="B41" s="39"/>
      <c r="C41" s="39"/>
    </row>
    <row r="42" spans="2:3" s="3" customFormat="1" x14ac:dyDescent="0.3">
      <c r="B42" s="39"/>
      <c r="C42" s="39"/>
    </row>
    <row r="43" spans="2:3" s="3" customFormat="1" x14ac:dyDescent="0.3">
      <c r="B43" s="39"/>
      <c r="C43" s="39"/>
    </row>
    <row r="44" spans="2:3" s="3" customFormat="1" x14ac:dyDescent="0.3">
      <c r="B44" s="39"/>
      <c r="C44" s="39"/>
    </row>
    <row r="45" spans="2:3" s="3" customFormat="1" x14ac:dyDescent="0.3">
      <c r="B45" s="39"/>
      <c r="C45" s="39"/>
    </row>
    <row r="46" spans="2:3" s="3" customFormat="1" x14ac:dyDescent="0.3">
      <c r="B46" s="39"/>
      <c r="C46" s="39"/>
    </row>
    <row r="47" spans="2:3" s="3" customFormat="1" x14ac:dyDescent="0.3">
      <c r="B47" s="39"/>
      <c r="C47" s="39"/>
    </row>
    <row r="48" spans="2:3" s="3" customFormat="1" x14ac:dyDescent="0.3">
      <c r="B48" s="39"/>
      <c r="C48" s="39"/>
    </row>
    <row r="49" spans="2:3" s="3" customFormat="1" x14ac:dyDescent="0.3">
      <c r="B49" s="39"/>
      <c r="C49" s="39"/>
    </row>
    <row r="50" spans="2:3" s="3" customFormat="1" x14ac:dyDescent="0.3">
      <c r="B50" s="39"/>
      <c r="C50" s="39"/>
    </row>
    <row r="51" spans="2:3" s="3" customFormat="1" x14ac:dyDescent="0.3">
      <c r="B51" s="39"/>
      <c r="C51" s="39"/>
    </row>
    <row r="52" spans="2:3" s="3" customFormat="1" x14ac:dyDescent="0.3">
      <c r="B52" s="39"/>
      <c r="C52" s="39"/>
    </row>
    <row r="53" spans="2:3" s="3" customFormat="1" x14ac:dyDescent="0.3">
      <c r="B53" s="39"/>
      <c r="C53" s="39"/>
    </row>
    <row r="54" spans="2:3" s="3" customFormat="1" x14ac:dyDescent="0.3">
      <c r="B54" s="39"/>
      <c r="C54" s="39"/>
    </row>
    <row r="55" spans="2:3" s="3" customFormat="1" x14ac:dyDescent="0.3">
      <c r="B55" s="39"/>
      <c r="C55" s="39"/>
    </row>
    <row r="56" spans="2:3" s="3" customFormat="1" x14ac:dyDescent="0.3">
      <c r="B56" s="39"/>
      <c r="C56" s="39"/>
    </row>
    <row r="57" spans="2:3" s="3" customFormat="1" x14ac:dyDescent="0.3">
      <c r="B57" s="39"/>
      <c r="C57" s="39"/>
    </row>
    <row r="58" spans="2:3" s="3" customFormat="1" x14ac:dyDescent="0.3">
      <c r="B58" s="39"/>
      <c r="C58" s="39"/>
    </row>
    <row r="59" spans="2:3" s="3" customFormat="1" x14ac:dyDescent="0.3">
      <c r="B59" s="39"/>
      <c r="C59" s="39"/>
    </row>
    <row r="60" spans="2:3" s="3" customFormat="1" x14ac:dyDescent="0.3">
      <c r="B60" s="39"/>
      <c r="C60" s="39"/>
    </row>
    <row r="61" spans="2:3" s="3" customFormat="1" x14ac:dyDescent="0.3">
      <c r="B61" s="39"/>
      <c r="C61" s="39"/>
    </row>
    <row r="62" spans="2:3" s="3" customFormat="1" x14ac:dyDescent="0.3">
      <c r="B62" s="39"/>
      <c r="C62" s="39"/>
    </row>
    <row r="63" spans="2:3" s="3" customFormat="1" x14ac:dyDescent="0.3">
      <c r="B63" s="39"/>
      <c r="C63" s="39"/>
    </row>
    <row r="64" spans="2:3" s="3" customFormat="1" x14ac:dyDescent="0.3">
      <c r="B64" s="39"/>
      <c r="C64" s="39"/>
    </row>
    <row r="65" spans="2:3" s="3" customFormat="1" x14ac:dyDescent="0.3">
      <c r="B65" s="39"/>
      <c r="C65" s="39"/>
    </row>
    <row r="66" spans="2:3" s="3" customFormat="1" x14ac:dyDescent="0.3">
      <c r="B66" s="39"/>
      <c r="C66" s="39"/>
    </row>
    <row r="67" spans="2:3" s="3" customFormat="1" x14ac:dyDescent="0.3">
      <c r="B67" s="39"/>
      <c r="C67" s="39"/>
    </row>
    <row r="68" spans="2:3" s="3" customFormat="1" x14ac:dyDescent="0.3">
      <c r="B68" s="39"/>
      <c r="C68" s="39"/>
    </row>
    <row r="69" spans="2:3" s="3" customFormat="1" x14ac:dyDescent="0.3">
      <c r="B69" s="39"/>
      <c r="C69" s="39"/>
    </row>
    <row r="70" spans="2:3" s="3" customFormat="1" x14ac:dyDescent="0.3">
      <c r="B70" s="39"/>
      <c r="C70" s="39"/>
    </row>
    <row r="71" spans="2:3" s="3" customFormat="1" x14ac:dyDescent="0.3">
      <c r="B71" s="39"/>
      <c r="C71" s="39"/>
    </row>
    <row r="72" spans="2:3" s="3" customFormat="1" x14ac:dyDescent="0.3">
      <c r="B72" s="39"/>
      <c r="C72" s="39"/>
    </row>
    <row r="73" spans="2:3" s="3" customFormat="1" x14ac:dyDescent="0.3">
      <c r="B73" s="39"/>
      <c r="C73" s="39"/>
    </row>
    <row r="74" spans="2:3" s="3" customFormat="1" x14ac:dyDescent="0.3">
      <c r="B74" s="39"/>
      <c r="C74" s="39"/>
    </row>
    <row r="75" spans="2:3" s="3" customFormat="1" x14ac:dyDescent="0.3">
      <c r="B75" s="39"/>
      <c r="C75" s="39"/>
    </row>
    <row r="76" spans="2:3" s="3" customFormat="1" x14ac:dyDescent="0.3">
      <c r="B76" s="39"/>
      <c r="C76" s="39"/>
    </row>
    <row r="77" spans="2:3" s="3" customFormat="1" x14ac:dyDescent="0.3">
      <c r="B77" s="39"/>
      <c r="C77" s="39"/>
    </row>
    <row r="78" spans="2:3" s="3" customFormat="1" x14ac:dyDescent="0.3">
      <c r="B78" s="39"/>
      <c r="C78" s="39"/>
    </row>
    <row r="79" spans="2:3" s="3" customFormat="1" x14ac:dyDescent="0.3">
      <c r="B79" s="39"/>
      <c r="C79" s="39"/>
    </row>
  </sheetData>
  <mergeCells count="1">
    <mergeCell ref="A2:A3"/>
  </mergeCells>
  <pageMargins left="0.7" right="0.7" top="0.75" bottom="0.75" header="0.3" footer="0.3"/>
  <pageSetup paperSize="9" scale="84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2022-07-31T11:22:45Z</dcterms:created>
  <dcterms:modified xsi:type="dcterms:W3CDTF">2022-07-31T11:23:22Z</dcterms:modified>
</cp:coreProperties>
</file>