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B25" s="1"/>
  <c r="B27" s="1"/>
  <c r="C17"/>
  <c r="C25" s="1"/>
  <c r="C27" s="1"/>
  <c r="N17"/>
  <c r="M9"/>
  <c r="M7"/>
  <c r="N18"/>
  <c r="M24"/>
  <c r="M15"/>
  <c r="M26"/>
  <c r="N8"/>
  <c r="N24"/>
  <c r="M23"/>
  <c r="M13"/>
  <c r="M10"/>
  <c r="N27"/>
  <c r="M18"/>
  <c r="M6"/>
  <c r="N19"/>
  <c r="N26"/>
  <c r="N11"/>
  <c r="M17"/>
  <c r="M12"/>
  <c r="M8"/>
  <c r="N12"/>
  <c r="N21"/>
  <c r="N22"/>
  <c r="M22"/>
  <c r="M11"/>
  <c r="M25"/>
  <c r="N16"/>
  <c r="N13"/>
  <c r="M21"/>
  <c r="M16"/>
  <c r="M14"/>
  <c r="N25"/>
  <c r="N20"/>
  <c r="N6"/>
  <c r="M19"/>
  <c r="N14"/>
  <c r="M27"/>
  <c r="N10"/>
  <c r="N9"/>
  <c r="N15"/>
  <c r="N7"/>
  <c r="N23"/>
  <c r="M20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<sst xmlns="http://schemas.openxmlformats.org/spreadsheetml/2006/main" count="29" uniqueCount="28">
  <si>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</si>
  <si>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</si>
  <si>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</si>
  <si>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</si>
  <si>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</si>
  <si>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</si>
  <si>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</si>
  <si>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</si>
  <si>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</si>
  <si>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</si>
  <si>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</si>
  <si>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</si>
  <si>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</si>
  <si>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</si>
  <si>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</si>
  <si>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</si>
  <si>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</si>
  <si>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</si>
  <si>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</si>
  <si>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</si>
  <si>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</si>
  <si>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</si>
  <si>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</si>
  <si>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</si>
  <si>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</si>
  <si>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>Te tjera te ardhura/(shpenzime) financiare te pa zbritshme</t>
  </si>
  <si>
    <t>EMERI, KADURTEX, NIPT  K77411401P</t>
  </si>
  <si>
    <t>PASQYRA E TE ARDHURAVE DHE SHPENZIMEVE 2019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</si>
</sst>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1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43" fontId="3" fillId="0" borderId="0" xfId="1" applyFont="1" applyBorder="1" applyAlignment="1">
      <alignment vertical="center"/>
    </xf>
    <xf numFmtId="43" fontId="0" fillId="0" borderId="0" xfId="1" applyFont="1" applyBorder="1"/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0" fillId="0" borderId="0" xfId="0" applyNumberFormat="1"/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3">
    <cellStyle name="Comma" xfId="1" builtinId="3"/>
    <cellStyle name="Normal" xfId="0" builtinId="0"/>
    <cellStyle name="Normal 2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55"/>
  <sheetViews>
    <sheetView tabSelected="1" workbookViewId="0">
      <selection activeCell="G10" sqref="G10"/>
    </sheetView>
  </sheetViews>
  <sheetFormatPr defaultRowHeight="15"/>
  <cols>
    <col min="1" max="1" width="72.28515625" customWidth="1"/>
    <col min="2" max="2" width="15" bestFit="1" customWidth="1"/>
    <col min="3" max="3" width="15.28515625" bestFit="1" customWidth="1"/>
    <col min="6" max="6" width="15.28515625" customWidth="1"/>
    <col min="7" max="7" width="17.7109375" customWidth="1"/>
    <col min="8" max="8" width="11.5703125" customWidth="1"/>
    <col min="9" max="9" width="12.285156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26</v>
      </c>
      <c r="B1" s="15">
        <v>2019</v>
      </c>
      <c r="C1" s="15">
        <v>2018</v>
      </c>
      <c r="M1" t="s">
        <v>24</v>
      </c>
      <c r="N1" s="14" t="s">
        <v>23</v>
      </c>
    </row>
    <row r="2" spans="1:14" ht="15" customHeight="1">
      <c r="A2" s="26" t="s">
        <v>27</v>
      </c>
      <c r="B2" s="13" t="s">
        <v>22</v>
      </c>
      <c r="C2" s="13" t="s">
        <v>22</v>
      </c>
      <c r="F2" s="23"/>
    </row>
    <row r="3" spans="1:14" ht="15" customHeight="1">
      <c r="A3" s="27"/>
      <c r="B3" s="13" t="s">
        <v>21</v>
      </c>
      <c r="C3" s="13" t="s">
        <v>20</v>
      </c>
    </row>
    <row r="4" spans="1:14">
      <c r="A4" s="12" t="s">
        <v>19</v>
      </c>
      <c r="B4" s="1"/>
      <c r="C4" s="1"/>
      <c r="F4" s="16"/>
      <c r="G4" s="16"/>
      <c r="H4" s="16"/>
    </row>
    <row r="5" spans="1:14">
      <c r="B5" s="11"/>
      <c r="C5" s="1"/>
      <c r="F5" s="16"/>
      <c r="G5" s="16"/>
      <c r="H5" s="16"/>
    </row>
    <row r="6" spans="1:14">
      <c r="A6" s="6" t="s">
        <v>18</v>
      </c>
      <c r="B6" s="17">
        <v>14231549</v>
      </c>
      <c r="C6" s="18">
        <v>160682294</v>
      </c>
      <c r="F6" s="16"/>
      <c r="G6" s="16"/>
      <c r="H6" s="16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17</v>
      </c>
      <c r="B7" s="1"/>
      <c r="C7" s="1"/>
      <c r="F7" s="16"/>
      <c r="G7" s="16"/>
      <c r="H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16</v>
      </c>
      <c r="B8" s="18">
        <v>87960000</v>
      </c>
      <c r="C8" s="18">
        <v>4290000</v>
      </c>
      <c r="F8" s="16"/>
      <c r="G8" s="16"/>
      <c r="H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15</v>
      </c>
      <c r="B9" s="1"/>
      <c r="C9" s="1"/>
      <c r="F9" s="16"/>
      <c r="G9" s="16"/>
      <c r="H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14</v>
      </c>
      <c r="B10" s="19">
        <v>-19427898</v>
      </c>
      <c r="C10" s="18">
        <v>-29664717</v>
      </c>
      <c r="F10" s="16"/>
      <c r="G10" s="16"/>
      <c r="H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13</v>
      </c>
      <c r="B11" s="19"/>
      <c r="C11" s="18"/>
      <c r="F11" s="16"/>
      <c r="G11" s="16"/>
      <c r="H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12</v>
      </c>
      <c r="B12" s="20">
        <f>SUM(B13:B14)</f>
        <v>-40352552</v>
      </c>
      <c r="C12" s="20">
        <v>-38533615</v>
      </c>
      <c r="F12" s="16"/>
      <c r="G12" s="16"/>
      <c r="H12" s="16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0" t="s">
        <v>11</v>
      </c>
      <c r="B13" s="19">
        <v>-34100900</v>
      </c>
      <c r="C13" s="18">
        <v>-32588250</v>
      </c>
      <c r="F13" s="16"/>
      <c r="G13" s="16"/>
      <c r="H13" s="16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0" t="s">
        <v>10</v>
      </c>
      <c r="B14" s="19">
        <v>-6251652</v>
      </c>
      <c r="C14" s="18">
        <v>-5945365</v>
      </c>
      <c r="F14" s="16"/>
      <c r="G14" s="16"/>
      <c r="H14" s="16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9</v>
      </c>
      <c r="B15" s="21">
        <v>-4821690</v>
      </c>
      <c r="C15" s="18">
        <v>-6145560</v>
      </c>
      <c r="F15" s="16"/>
      <c r="G15" s="16"/>
      <c r="H15" s="16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8</v>
      </c>
      <c r="B16" s="21">
        <v>-12186349</v>
      </c>
      <c r="C16" s="18">
        <v>-22342920</v>
      </c>
      <c r="F16" s="16"/>
      <c r="G16" s="16"/>
      <c r="H16" s="16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7</v>
      </c>
      <c r="B17" s="22">
        <f>SUM(B6:B12,B15:B16)</f>
        <v>25403060</v>
      </c>
      <c r="C17" s="22">
        <f>SUM(C6:C12,C15:C16)</f>
        <v>68285482</v>
      </c>
      <c r="F17" s="16"/>
      <c r="G17" s="16"/>
      <c r="H17" s="16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9"/>
      <c r="C18" s="9"/>
      <c r="F18" s="16"/>
      <c r="G18" s="16"/>
      <c r="H18" s="16"/>
      <c r="M18" t="e">
        <f t="shared" ca="1" si="0"/>
        <v>#NAME?</v>
      </c>
      <c r="N18" t="e">
        <f t="shared" ca="1" si="1"/>
        <v>#NAME?</v>
      </c>
    </row>
    <row r="19" spans="1:14">
      <c r="A19" s="8" t="s">
        <v>6</v>
      </c>
      <c r="B19" s="7"/>
      <c r="C19" s="1"/>
      <c r="F19" s="16"/>
      <c r="G19" s="16"/>
      <c r="H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5</v>
      </c>
      <c r="B20" s="7"/>
      <c r="C20" s="1"/>
      <c r="F20" s="16"/>
      <c r="G20" s="16"/>
      <c r="H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4</v>
      </c>
      <c r="B21" s="19">
        <v>-3019419</v>
      </c>
      <c r="C21" s="18">
        <v>-4580710</v>
      </c>
      <c r="F21" s="16"/>
      <c r="G21" s="16"/>
      <c r="H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25</v>
      </c>
      <c r="B22" s="5"/>
      <c r="C22" s="1"/>
      <c r="F22" s="16"/>
      <c r="G22" s="16"/>
      <c r="H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2">
        <f>B20+B21+B22</f>
        <v>-3019419</v>
      </c>
      <c r="C23" s="22">
        <f>C20+C21+C22</f>
        <v>-4580710</v>
      </c>
      <c r="F23" s="16"/>
      <c r="G23" s="16"/>
      <c r="H23" s="1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3"/>
      <c r="C24" s="18">
        <v>0</v>
      </c>
      <c r="F24" s="16"/>
      <c r="G24" s="16"/>
      <c r="H24" s="16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4">
        <f>B17+B23</f>
        <v>22383641</v>
      </c>
      <c r="C25" s="24">
        <f>C17+C23</f>
        <v>63704772</v>
      </c>
      <c r="F25" s="16"/>
      <c r="G25" s="16"/>
      <c r="H25" s="1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7">
        <v>-3357546</v>
      </c>
      <c r="C26" s="18">
        <v>-9555716</v>
      </c>
      <c r="F26" s="16"/>
      <c r="G26" s="16"/>
      <c r="H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5">
        <f>B25+B26</f>
        <v>19026095</v>
      </c>
      <c r="C27" s="25">
        <f>C25+C26+C24</f>
        <v>54149056</v>
      </c>
      <c r="F27" s="16"/>
      <c r="G27" s="16"/>
      <c r="H27" s="16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  <c r="F28" s="16"/>
      <c r="G28" s="16"/>
      <c r="H28" s="16"/>
    </row>
    <row r="29" spans="1:14">
      <c r="A29" s="1"/>
      <c r="B29" s="1"/>
      <c r="C29" s="1"/>
      <c r="F29" s="16"/>
      <c r="G29" s="16"/>
      <c r="H29" s="16"/>
    </row>
    <row r="30" spans="1:14">
      <c r="A30" s="1"/>
      <c r="B30" s="1"/>
      <c r="C30" s="1"/>
      <c r="F30" s="16"/>
      <c r="G30" s="16"/>
      <c r="H30" s="16"/>
    </row>
    <row r="31" spans="1:14">
      <c r="F31" s="16"/>
      <c r="G31" s="16"/>
      <c r="H31" s="16"/>
    </row>
    <row r="32" spans="1:14">
      <c r="F32" s="16"/>
      <c r="G32" s="16"/>
      <c r="H32" s="16"/>
    </row>
    <row r="33" spans="6:9">
      <c r="F33" s="16"/>
      <c r="G33" s="16"/>
      <c r="H33" s="16"/>
    </row>
    <row r="34" spans="6:9">
      <c r="F34" s="16"/>
      <c r="G34" s="16"/>
      <c r="H34" s="16"/>
    </row>
    <row r="35" spans="6:9">
      <c r="F35" s="16"/>
      <c r="G35" s="16"/>
      <c r="H35" s="16"/>
    </row>
    <row r="36" spans="6:9">
      <c r="F36" s="16"/>
      <c r="G36" s="16"/>
      <c r="H36" s="16"/>
      <c r="I36" s="23"/>
    </row>
    <row r="37" spans="6:9">
      <c r="F37" s="16"/>
      <c r="G37" s="16"/>
      <c r="H37" s="16"/>
    </row>
    <row r="38" spans="6:9">
      <c r="F38" s="16"/>
      <c r="G38" s="16"/>
      <c r="H38" s="16"/>
    </row>
    <row r="39" spans="6:9">
      <c r="F39" s="16"/>
      <c r="G39" s="16"/>
      <c r="H39" s="16"/>
    </row>
    <row r="40" spans="6:9">
      <c r="F40" s="16"/>
      <c r="G40" s="16"/>
      <c r="H40" s="16"/>
    </row>
    <row r="41" spans="6:9">
      <c r="F41" s="16"/>
      <c r="G41" s="16"/>
      <c r="H41" s="16"/>
    </row>
    <row r="42" spans="6:9">
      <c r="F42" s="16"/>
      <c r="G42" s="16"/>
      <c r="H42" s="16"/>
    </row>
    <row r="43" spans="6:9">
      <c r="F43" s="16"/>
      <c r="G43" s="16"/>
      <c r="H43" s="16"/>
    </row>
    <row r="44" spans="6:9">
      <c r="F44" s="16"/>
      <c r="G44" s="16"/>
      <c r="H44" s="16"/>
    </row>
    <row r="45" spans="6:9">
      <c r="F45" s="16"/>
      <c r="G45" s="16"/>
      <c r="H45" s="16"/>
    </row>
    <row r="46" spans="6:9">
      <c r="F46" s="16"/>
      <c r="G46" s="16"/>
      <c r="H46" s="16"/>
    </row>
    <row r="47" spans="6:9">
      <c r="F47" s="16"/>
      <c r="G47" s="16"/>
      <c r="H47" s="16"/>
    </row>
    <row r="48" spans="6:9">
      <c r="F48" s="16"/>
      <c r="G48" s="16"/>
      <c r="H48" s="16"/>
    </row>
    <row r="49" spans="6:8">
      <c r="F49" s="16"/>
      <c r="G49" s="16"/>
      <c r="H49" s="16"/>
    </row>
    <row r="50" spans="6:8">
      <c r="F50" s="16"/>
      <c r="G50" s="16"/>
      <c r="H50" s="16"/>
    </row>
    <row r="51" spans="6:8">
      <c r="F51" s="16"/>
      <c r="G51" s="16"/>
      <c r="H51" s="16"/>
    </row>
    <row r="52" spans="6:8">
      <c r="F52" s="16"/>
      <c r="G52" s="16"/>
      <c r="H52" s="16"/>
    </row>
    <row r="53" spans="6:8">
      <c r="F53" s="16"/>
      <c r="G53" s="16"/>
      <c r="H53" s="16"/>
    </row>
    <row r="54" spans="6:8">
      <c r="F54" s="16"/>
      <c r="G54" s="16"/>
      <c r="H54" s="16"/>
    </row>
    <row r="55" spans="6:8">
      <c r="F55" s="16"/>
      <c r="G55" s="16"/>
      <c r="H55" s="1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2020-07-27T13:48:48Z</dcterms:modified>
</cp:coreProperties>
</file>