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v\Desktop\QKB 2018\qkb 2020\New folder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<sst xmlns="http://schemas.openxmlformats.org/spreadsheetml/2006/main" count="26" uniqueCount="24">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</sst>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A15" sqref="A15"/>
    </sheetView>
  </sheetViews>
  <sheetFormatPr defaultRowHeight="15" x14ac:dyDescent="0.25"/>
  <cols>
    <col min="1" max="1" width="61" customWidth="1"/>
    <col min="2" max="3" width="22.28515625" customWidth="1"/>
    <col min="257" max="257" width="61" customWidth="1"/>
    <col min="258" max="259" width="22.28515625" customWidth="1"/>
    <col min="513" max="513" width="61" customWidth="1"/>
    <col min="514" max="515" width="22.28515625" customWidth="1"/>
    <col min="769" max="769" width="61" customWidth="1"/>
    <col min="770" max="771" width="22.28515625" customWidth="1"/>
    <col min="1025" max="1025" width="61" customWidth="1"/>
    <col min="1026" max="1027" width="22.28515625" customWidth="1"/>
    <col min="1281" max="1281" width="61" customWidth="1"/>
    <col min="1282" max="1283" width="22.28515625" customWidth="1"/>
    <col min="1537" max="1537" width="61" customWidth="1"/>
    <col min="1538" max="1539" width="22.28515625" customWidth="1"/>
    <col min="1793" max="1793" width="61" customWidth="1"/>
    <col min="1794" max="1795" width="22.28515625" customWidth="1"/>
    <col min="2049" max="2049" width="61" customWidth="1"/>
    <col min="2050" max="2051" width="22.28515625" customWidth="1"/>
    <col min="2305" max="2305" width="61" customWidth="1"/>
    <col min="2306" max="2307" width="22.28515625" customWidth="1"/>
    <col min="2561" max="2561" width="61" customWidth="1"/>
    <col min="2562" max="2563" width="22.28515625" customWidth="1"/>
    <col min="2817" max="2817" width="61" customWidth="1"/>
    <col min="2818" max="2819" width="22.28515625" customWidth="1"/>
    <col min="3073" max="3073" width="61" customWidth="1"/>
    <col min="3074" max="3075" width="22.28515625" customWidth="1"/>
    <col min="3329" max="3329" width="61" customWidth="1"/>
    <col min="3330" max="3331" width="22.28515625" customWidth="1"/>
    <col min="3585" max="3585" width="61" customWidth="1"/>
    <col min="3586" max="3587" width="22.28515625" customWidth="1"/>
    <col min="3841" max="3841" width="61" customWidth="1"/>
    <col min="3842" max="3843" width="22.28515625" customWidth="1"/>
    <col min="4097" max="4097" width="61" customWidth="1"/>
    <col min="4098" max="4099" width="22.28515625" customWidth="1"/>
    <col min="4353" max="4353" width="61" customWidth="1"/>
    <col min="4354" max="4355" width="22.28515625" customWidth="1"/>
    <col min="4609" max="4609" width="61" customWidth="1"/>
    <col min="4610" max="4611" width="22.28515625" customWidth="1"/>
    <col min="4865" max="4865" width="61" customWidth="1"/>
    <col min="4866" max="4867" width="22.28515625" customWidth="1"/>
    <col min="5121" max="5121" width="61" customWidth="1"/>
    <col min="5122" max="5123" width="22.28515625" customWidth="1"/>
    <col min="5377" max="5377" width="61" customWidth="1"/>
    <col min="5378" max="5379" width="22.28515625" customWidth="1"/>
    <col min="5633" max="5633" width="61" customWidth="1"/>
    <col min="5634" max="5635" width="22.28515625" customWidth="1"/>
    <col min="5889" max="5889" width="61" customWidth="1"/>
    <col min="5890" max="5891" width="22.28515625" customWidth="1"/>
    <col min="6145" max="6145" width="61" customWidth="1"/>
    <col min="6146" max="6147" width="22.28515625" customWidth="1"/>
    <col min="6401" max="6401" width="61" customWidth="1"/>
    <col min="6402" max="6403" width="22.28515625" customWidth="1"/>
    <col min="6657" max="6657" width="61" customWidth="1"/>
    <col min="6658" max="6659" width="22.28515625" customWidth="1"/>
    <col min="6913" max="6913" width="61" customWidth="1"/>
    <col min="6914" max="6915" width="22.28515625" customWidth="1"/>
    <col min="7169" max="7169" width="61" customWidth="1"/>
    <col min="7170" max="7171" width="22.28515625" customWidth="1"/>
    <col min="7425" max="7425" width="61" customWidth="1"/>
    <col min="7426" max="7427" width="22.28515625" customWidth="1"/>
    <col min="7681" max="7681" width="61" customWidth="1"/>
    <col min="7682" max="7683" width="22.28515625" customWidth="1"/>
    <col min="7937" max="7937" width="61" customWidth="1"/>
    <col min="7938" max="7939" width="22.28515625" customWidth="1"/>
    <col min="8193" max="8193" width="61" customWidth="1"/>
    <col min="8194" max="8195" width="22.28515625" customWidth="1"/>
    <col min="8449" max="8449" width="61" customWidth="1"/>
    <col min="8450" max="8451" width="22.28515625" customWidth="1"/>
    <col min="8705" max="8705" width="61" customWidth="1"/>
    <col min="8706" max="8707" width="22.28515625" customWidth="1"/>
    <col min="8961" max="8961" width="61" customWidth="1"/>
    <col min="8962" max="8963" width="22.28515625" customWidth="1"/>
    <col min="9217" max="9217" width="61" customWidth="1"/>
    <col min="9218" max="9219" width="22.28515625" customWidth="1"/>
    <col min="9473" max="9473" width="61" customWidth="1"/>
    <col min="9474" max="9475" width="22.28515625" customWidth="1"/>
    <col min="9729" max="9729" width="61" customWidth="1"/>
    <col min="9730" max="9731" width="22.28515625" customWidth="1"/>
    <col min="9985" max="9985" width="61" customWidth="1"/>
    <col min="9986" max="9987" width="22.28515625" customWidth="1"/>
    <col min="10241" max="10241" width="61" customWidth="1"/>
    <col min="10242" max="10243" width="22.28515625" customWidth="1"/>
    <col min="10497" max="10497" width="61" customWidth="1"/>
    <col min="10498" max="10499" width="22.28515625" customWidth="1"/>
    <col min="10753" max="10753" width="61" customWidth="1"/>
    <col min="10754" max="10755" width="22.28515625" customWidth="1"/>
    <col min="11009" max="11009" width="61" customWidth="1"/>
    <col min="11010" max="11011" width="22.28515625" customWidth="1"/>
    <col min="11265" max="11265" width="61" customWidth="1"/>
    <col min="11266" max="11267" width="22.28515625" customWidth="1"/>
    <col min="11521" max="11521" width="61" customWidth="1"/>
    <col min="11522" max="11523" width="22.28515625" customWidth="1"/>
    <col min="11777" max="11777" width="61" customWidth="1"/>
    <col min="11778" max="11779" width="22.28515625" customWidth="1"/>
    <col min="12033" max="12033" width="61" customWidth="1"/>
    <col min="12034" max="12035" width="22.28515625" customWidth="1"/>
    <col min="12289" max="12289" width="61" customWidth="1"/>
    <col min="12290" max="12291" width="22.28515625" customWidth="1"/>
    <col min="12545" max="12545" width="61" customWidth="1"/>
    <col min="12546" max="12547" width="22.28515625" customWidth="1"/>
    <col min="12801" max="12801" width="61" customWidth="1"/>
    <col min="12802" max="12803" width="22.28515625" customWidth="1"/>
    <col min="13057" max="13057" width="61" customWidth="1"/>
    <col min="13058" max="13059" width="22.28515625" customWidth="1"/>
    <col min="13313" max="13313" width="61" customWidth="1"/>
    <col min="13314" max="13315" width="22.28515625" customWidth="1"/>
    <col min="13569" max="13569" width="61" customWidth="1"/>
    <col min="13570" max="13571" width="22.28515625" customWidth="1"/>
    <col min="13825" max="13825" width="61" customWidth="1"/>
    <col min="13826" max="13827" width="22.28515625" customWidth="1"/>
    <col min="14081" max="14081" width="61" customWidth="1"/>
    <col min="14082" max="14083" width="22.28515625" customWidth="1"/>
    <col min="14337" max="14337" width="61" customWidth="1"/>
    <col min="14338" max="14339" width="22.28515625" customWidth="1"/>
    <col min="14593" max="14593" width="61" customWidth="1"/>
    <col min="14594" max="14595" width="22.28515625" customWidth="1"/>
    <col min="14849" max="14849" width="61" customWidth="1"/>
    <col min="14850" max="14851" width="22.28515625" customWidth="1"/>
    <col min="15105" max="15105" width="61" customWidth="1"/>
    <col min="15106" max="15107" width="22.28515625" customWidth="1"/>
    <col min="15361" max="15361" width="61" customWidth="1"/>
    <col min="15362" max="15363" width="22.28515625" customWidth="1"/>
    <col min="15617" max="15617" width="61" customWidth="1"/>
    <col min="15618" max="15619" width="22.28515625" customWidth="1"/>
    <col min="15873" max="15873" width="61" customWidth="1"/>
    <col min="15874" max="15875" width="22.28515625" customWidth="1"/>
    <col min="16129" max="16129" width="61" customWidth="1"/>
    <col min="16130" max="16131" width="22.28515625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2</v>
      </c>
    </row>
    <row r="4" spans="1:3" x14ac:dyDescent="0.25">
      <c r="A4" s="5" t="s">
        <v>3</v>
      </c>
      <c r="B4" s="6"/>
      <c r="C4" s="6"/>
    </row>
    <row r="5" spans="1:3" x14ac:dyDescent="0.25">
      <c r="B5" s="7"/>
      <c r="C5" s="6"/>
    </row>
    <row r="6" spans="1:3" x14ac:dyDescent="0.25">
      <c r="A6" s="8" t="s">
        <v>4</v>
      </c>
      <c r="B6" s="7">
        <v>5258427</v>
      </c>
      <c r="C6" s="9">
        <v>6939592</v>
      </c>
    </row>
    <row r="7" spans="1:3" x14ac:dyDescent="0.25">
      <c r="A7" s="8" t="s">
        <v>5</v>
      </c>
      <c r="B7" s="6"/>
      <c r="C7" s="6"/>
    </row>
    <row r="8" spans="1:3" x14ac:dyDescent="0.25">
      <c r="A8" s="8" t="s">
        <v>6</v>
      </c>
      <c r="B8" s="6"/>
      <c r="C8" s="6"/>
    </row>
    <row r="9" spans="1:3" x14ac:dyDescent="0.25">
      <c r="A9" s="8" t="s">
        <v>7</v>
      </c>
      <c r="B9" s="6"/>
      <c r="C9" s="6"/>
    </row>
    <row r="10" spans="1:3" x14ac:dyDescent="0.25">
      <c r="A10" s="8" t="s">
        <v>8</v>
      </c>
      <c r="B10" s="10"/>
      <c r="C10" s="6"/>
    </row>
    <row r="11" spans="1:3" x14ac:dyDescent="0.25">
      <c r="A11" s="8" t="s">
        <v>9</v>
      </c>
      <c r="B11" s="10"/>
      <c r="C11" s="6"/>
    </row>
    <row r="12" spans="1:3" x14ac:dyDescent="0.25">
      <c r="A12" s="8" t="s">
        <v>10</v>
      </c>
      <c r="B12" s="11">
        <f>SUM(B13:B14)</f>
        <v>-425638</v>
      </c>
      <c r="C12" s="11">
        <v>-2856742</v>
      </c>
    </row>
    <row r="13" spans="1:3" x14ac:dyDescent="0.25">
      <c r="A13" s="12" t="s">
        <v>11</v>
      </c>
      <c r="B13" s="10">
        <v>-380152</v>
      </c>
      <c r="C13" s="6">
        <v>-2458193</v>
      </c>
    </row>
    <row r="14" spans="1:3" x14ac:dyDescent="0.25">
      <c r="A14" s="12" t="s">
        <v>12</v>
      </c>
      <c r="B14" s="10">
        <v>-45486</v>
      </c>
      <c r="C14" s="6">
        <v>-398549</v>
      </c>
    </row>
    <row r="15" spans="1:3" x14ac:dyDescent="0.25">
      <c r="A15" s="8" t="s">
        <v>13</v>
      </c>
      <c r="B15" s="10">
        <v>-270921</v>
      </c>
      <c r="C15" s="6">
        <v>-298638</v>
      </c>
    </row>
    <row r="16" spans="1:3" x14ac:dyDescent="0.25">
      <c r="A16" s="8" t="s">
        <v>14</v>
      </c>
      <c r="B16" s="13">
        <v>-1318483</v>
      </c>
      <c r="C16" s="6">
        <v>-76168</v>
      </c>
    </row>
    <row r="17" spans="1:3" x14ac:dyDescent="0.25">
      <c r="A17" s="14" t="s">
        <v>15</v>
      </c>
      <c r="B17" s="15">
        <f>SUM(B6:B12,B15:B16)</f>
        <v>3243385</v>
      </c>
      <c r="C17" s="15">
        <v>3708044</v>
      </c>
    </row>
    <row r="18" spans="1:3" x14ac:dyDescent="0.25">
      <c r="A18" s="16"/>
      <c r="B18" s="17"/>
      <c r="C18" s="17"/>
    </row>
    <row r="19" spans="1:3" x14ac:dyDescent="0.25">
      <c r="A19" s="18" t="s">
        <v>16</v>
      </c>
      <c r="B19" s="14"/>
      <c r="C19" s="6"/>
    </row>
    <row r="20" spans="1:3" x14ac:dyDescent="0.25">
      <c r="A20" s="10" t="s">
        <v>17</v>
      </c>
      <c r="B20" s="19">
        <v>76495</v>
      </c>
      <c r="C20" s="20">
        <v>38557</v>
      </c>
    </row>
    <row r="21" spans="1:3" x14ac:dyDescent="0.25">
      <c r="A21" s="8" t="s">
        <v>18</v>
      </c>
      <c r="B21" s="10"/>
      <c r="C21" s="6"/>
    </row>
    <row r="22" spans="1:3" x14ac:dyDescent="0.25">
      <c r="A22" s="8" t="s">
        <v>19</v>
      </c>
      <c r="B22" s="10">
        <v>-30837</v>
      </c>
      <c r="C22" s="6">
        <v>-189041</v>
      </c>
    </row>
    <row r="23" spans="1:3" x14ac:dyDescent="0.25">
      <c r="A23" s="16" t="s">
        <v>20</v>
      </c>
      <c r="B23" s="15">
        <f>SUM(B20:B22)</f>
        <v>45658</v>
      </c>
      <c r="C23" s="15">
        <v>-150484</v>
      </c>
    </row>
    <row r="24" spans="1:3" x14ac:dyDescent="0.25">
      <c r="A24" s="21"/>
      <c r="B24" s="22"/>
      <c r="C24" s="6"/>
    </row>
    <row r="25" spans="1:3" ht="15.75" thickBot="1" x14ac:dyDescent="0.3">
      <c r="A25" s="21" t="s">
        <v>21</v>
      </c>
      <c r="B25" s="23">
        <f>B17+B23</f>
        <v>3289043</v>
      </c>
      <c r="C25" s="23">
        <v>3557560</v>
      </c>
    </row>
    <row r="26" spans="1:3" x14ac:dyDescent="0.25">
      <c r="A26" s="22" t="s">
        <v>22</v>
      </c>
      <c r="B26" s="7">
        <v>164824</v>
      </c>
      <c r="C26" s="9">
        <v>177880</v>
      </c>
    </row>
    <row r="27" spans="1:3" ht="15.75" thickBot="1" x14ac:dyDescent="0.3">
      <c r="A27" s="21" t="s">
        <v>23</v>
      </c>
      <c r="B27" s="24">
        <f>B25-B26</f>
        <v>3124219</v>
      </c>
      <c r="C27" s="24">
        <v>3379680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25"/>
      <c r="C29" s="25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</dc:creator>
  <cp:lastModifiedBy>Srv</cp:lastModifiedBy>
  <dcterms:created xsi:type="dcterms:W3CDTF">2021-07-20T07:55:25Z</dcterms:created>
  <dcterms:modified xsi:type="dcterms:W3CDTF">2021-07-20T07:55:57Z</dcterms:modified>
</cp:coreProperties>
</file>