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 l="1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<sst xmlns="http://schemas.openxmlformats.org/spreadsheetml/2006/main" count="60" uniqueCount="58">
  <si>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</si>
  <si>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</si>
  <si>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</si>
  <si>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</si>
  <si>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</si>
  <si>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</si>
  <si>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</si>
  <si>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</si>
  <si>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</si>
  <si>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</si>
  <si>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</si>
  <si>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</si>
  <si>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</si>
  <si>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</si>
  <si>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</si>
  <si>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</si>
  <si>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</si>
  <si>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</si>
  <si>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</si>
  <si>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</si>
  <si>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</si>
  <si>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</si>
  <si>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</si>
  <si>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</si>
  <si>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</si>
  <si>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</si>
  <si>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</si>
  <si>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</si>
  <si>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</si>
  <si>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</si>
  <si>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</si>
  <si>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</si>
  <si>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</si>
  <si>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</si>
  <si>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</si>
  <si>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</si>
  <si>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</si>
  <si>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</si>
  <si>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</si>
  <si>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</si>
  <si>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</si>
  <si>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</si>
  <si>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</si>
  <si>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</si>
  <si>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</si>
  <si>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</si>
  <si>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</si>
  <si>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</si>
  <si>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</si>
  <si>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</si>
  <si>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</si>
  <si>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</si>
  <si>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</si>
  <si>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</si>
  <si>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K19006207M</t>
  </si>
  <si>
    <t>Pasqyrat financiare te vitit 2021</t>
  </si>
  <si>
    <t>Lek</t>
  </si>
  <si>
    <t>FLU-TO-NE SH.P.K.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</si>
</sst>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28" zoomScale="80" zoomScaleNormal="80" workbookViewId="0">
      <selection activeCell="B58" sqref="B58"/>
    </sheetView>
  </sheetViews>
  <sheetFormatPr defaultColWidth="9.140625" defaultRowHeight="15"/>
  <cols>
    <col min="1" max="1" width="101.7109375" style="6" customWidth="1"/>
    <col min="2" max="2" width="17.140625" style="5" customWidth="1"/>
    <col min="3" max="3" width="2.140625" style="5" customWidth="1"/>
    <col min="4" max="4" width="15.14062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44" t="s">
        <v>55</v>
      </c>
    </row>
    <row r="2" spans="1:5">
      <c r="A2" s="44" t="s">
        <v>57</v>
      </c>
    </row>
    <row r="3" spans="1:5">
      <c r="A3" s="14" t="s">
        <v>54</v>
      </c>
    </row>
    <row r="4" spans="1:5">
      <c r="A4" s="14" t="s">
        <v>56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>
        <v>21039155</v>
      </c>
      <c r="C10" s="16"/>
      <c r="D10" s="28">
        <v>18352360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46">
        <v>586000</v>
      </c>
      <c r="C15" s="47"/>
      <c r="D15" s="46">
        <v>-1077000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>
        <v>-7078922</v>
      </c>
      <c r="C19" s="16"/>
      <c r="D19" s="28">
        <v>-8379248</v>
      </c>
      <c r="E19" s="15"/>
    </row>
    <row r="20" spans="1:5">
      <c r="A20" s="27" t="s">
        <v>34</v>
      </c>
      <c r="B20" s="28">
        <v>-582066</v>
      </c>
      <c r="C20" s="16"/>
      <c r="D20" s="28">
        <v>-600294</v>
      </c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>
        <v>-10644000</v>
      </c>
      <c r="C22" s="16"/>
      <c r="D22" s="28">
        <v>-11176000</v>
      </c>
      <c r="E22" s="15"/>
    </row>
    <row r="23" spans="1:5">
      <c r="A23" s="27" t="s">
        <v>36</v>
      </c>
      <c r="B23" s="28">
        <v>-1777548</v>
      </c>
      <c r="C23" s="16"/>
      <c r="D23" s="28">
        <v>-1866392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46"/>
      <c r="C26" s="47"/>
      <c r="D26" s="46"/>
      <c r="E26" s="15"/>
    </row>
    <row r="27" spans="1:5">
      <c r="A27" s="9" t="s">
        <v>12</v>
      </c>
      <c r="B27" s="46">
        <v>-385000</v>
      </c>
      <c r="C27" s="47"/>
      <c r="D27" s="46">
        <v>-462500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1157619</v>
      </c>
      <c r="C42" s="18"/>
      <c r="D42" s="18">
        <f t="shared" ref="C42:D42" si="0">SUM(D9:D41)</f>
        <v>-5209074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1157619</v>
      </c>
      <c r="C47" s="30"/>
      <c r="D47" s="30">
        <f t="shared" ref="C47:D47" si="1">SUM(D42:D46)</f>
        <v>-5209074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1157619</v>
      </c>
      <c r="C57" s="40"/>
      <c r="D57" s="39">
        <f>D47+D55</f>
        <v>-5209074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37"/>
      <c r="C59" s="38"/>
      <c r="D59" s="37"/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8" t="s">
        <v>48</v>
      </c>
      <c r="B64" s="4"/>
      <c r="C64" s="4"/>
      <c r="D64" s="4"/>
      <c r="E64" s="25"/>
    </row>
    <row r="65" spans="1:5">
      <c r="A65" s="48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2022-03-31T09:31:28Z</cp:lastPrinted>
  <dcterms:created xsi:type="dcterms:W3CDTF">2012-01-19T09:31:29Z</dcterms:created>
  <dcterms:modified xsi:type="dcterms:W3CDTF">2022-07-06T11:54:24Z</dcterms:modified>
</cp:coreProperties>
</file>