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llhost-my.sharepoint.com/personal/finance_klimateknika_al/Documents/Desktop/Klima Online e-albania Bilanci 2020/e-albania 2020 Klima/"/>
    </mc:Choice>
  </mc:AlternateContent>
  <xr:revisionPtr revIDLastSave="38" documentId="11_B9520B6AF5301D208C3608FD1E8FCA6D33948849" xr6:coauthVersionLast="47" xr6:coauthVersionMax="47" xr10:uidLastSave="{576A8949-D94A-4344-ABA6-109840B5A308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20" l="1"/>
  <c r="B49" i="20"/>
  <c r="B17" i="20"/>
  <c r="B15" i="20"/>
  <c r="D17" i="20"/>
  <c r="D49" i="20"/>
  <c r="B36" i="20" l="1"/>
  <c r="B41" i="20" s="1"/>
  <c r="B51" i="20" s="1"/>
  <c r="D36" i="20"/>
  <c r="D4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<sst xmlns="http://schemas.openxmlformats.org/spreadsheetml/2006/main" count="406" uniqueCount="264">
  <si>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</si>
  <si>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</si>
  <si>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</si>
  <si>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</si>
  <si>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</si>
  <si>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</si>
  <si>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</si>
  <si>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</si>
  <si>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</si>
  <si>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</si>
  <si>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</si>
  <si>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</si>
  <si>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</si>
  <si>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</si>
  <si>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</si>
  <si>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</si>
  <si>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</si>
  <si>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</si>
  <si>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</si>
  <si>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</si>
  <si>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</si>
  <si>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</si>
  <si>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</si>
  <si>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</si>
  <si>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</si>
  <si>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</si>
  <si>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</si>
  <si>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</si>
  <si>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</si>
  <si>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</si>
  <si>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</si>
  <si>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</si>
  <si>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</si>
  <si>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</si>
  <si>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</si>
  <si>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</si>
  <si>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</si>
  <si>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</si>
  <si>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</si>
  <si>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</si>
  <si>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</si>
  <si>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</si>
  <si>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</si>
  <si>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</si>
  <si>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</si>
  <si>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</si>
  <si>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</si>
  <si>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</si>
  <si>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</si>
  <si>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</si>
  <si>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</si>
  <si>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</si>
  <si>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</si>
  <si>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</si>
  <si>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</si>
  <si>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</si>
  <si>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</si>
  <si>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</si>
  <si>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</si>
  <si>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</si>
  <si>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</si>
  <si>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</si>
  <si>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</si>
  <si>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</si>
  <si>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</si>
  <si>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</si>
  <si>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</si>
  <si>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</si>
  <si>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</si>
  <si>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</si>
  <si>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</si>
  <si>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</si>
  <si>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</si>
  <si>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</si>
  <si>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</si>
  <si>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</si>
  <si>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</si>
  <si>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</si>
  <si>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</si>
  <si>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</si>
  <si>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</si>
  <si>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</si>
  <si>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</si>
  <si>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</si>
  <si>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</si>
  <si>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</si>
  <si>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</si>
  <si>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</si>
  <si>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</si>
  <si>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</si>
  <si>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</si>
  <si>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</si>
  <si>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</si>
  <si>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</si>
  <si>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</si>
  <si>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</si>
  <si>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</si>
  <si>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</si>
  <si>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</si>
  <si>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</si>
  <si>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</si>
  <si>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</si>
  <si>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</si>
  <si>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</si>
  <si>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</si>
  <si>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</si>
  <si>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</si>
  <si>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</si>
  <si>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</si>
  <si>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</si>
  <si>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</si>
  <si>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</si>
  <si>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</si>
  <si>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</si>
  <si>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</si>
  <si>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</si>
  <si>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</si>
  <si>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</si>
  <si>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</si>
  <si>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</si>
  <si>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</si>
  <si>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</si>
  <si>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</si>
  <si>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</si>
  <si>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</si>
  <si>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</si>
  <si>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</si>
  <si>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</si>
  <si>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</si>
  <si>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</si>
  <si>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</si>
  <si>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</si>
  <si>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</si>
  <si>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</si>
  <si>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</si>
  <si>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</si>
  <si>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</si>
  <si>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</si>
  <si>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</si>
  <si>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</si>
  <si>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</si>
  <si>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</si>
  <si>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</si>
  <si>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</si>
  <si>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</si>
  <si>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</si>
  <si>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</si>
  <si>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</si>
  <si>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</si>
  <si>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</si>
  <si>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</si>
  <si>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</si>
  <si>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</si>
  <si>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</si>
  <si>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</si>
  <si>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</si>
  <si>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</si>
  <si>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</si>
  <si>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</si>
  <si>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</si>
  <si>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</si>
  <si>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</si>
  <si>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</si>
  <si>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</si>
  <si>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</si>
  <si>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</si>
  <si>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</si>
  <si>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</si>
  <si>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</si>
  <si>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</si>
  <si>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</si>
  <si>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</si>
  <si>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</si>
  <si>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</si>
  <si>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</si>
  <si>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</si>
  <si>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</si>
  <si>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</si>
  <si>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</si>
  <si>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</si>
  <si>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</si>
  <si>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</si>
  <si>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</si>
  <si>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</si>
  <si>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</si>
  <si>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</si>
  <si>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</si>
  <si>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</si>
  <si>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</si>
  <si>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</si>
  <si>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</si>
  <si>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</si>
  <si>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</si>
  <si>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</si>
  <si>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</si>
  <si>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</si>
  <si>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</si>
  <si>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</si>
  <si>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</si>
  <si>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</si>
  <si>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</si>
  <si>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</si>
  <si>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</si>
  <si>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</si>
  <si>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</si>
  <si>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</si>
  <si>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</si>
  <si>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</si>
  <si>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</si>
  <si>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</si>
  <si>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</si>
  <si>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</si>
  <si>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</si>
  <si>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</si>
  <si>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</si>
  <si>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</si>
  <si>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</si>
  <si>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</si>
  <si>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</si>
  <si>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</si>
  <si>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</si>
  <si>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</si>
  <si>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</si>
  <si>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</si>
  <si>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</si>
  <si>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</si>
  <si>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</si>
  <si>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</si>
  <si>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</si>
  <si>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</si>
  <si>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</si>
  <si>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</si>
  <si>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</si>
  <si>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</si>
  <si>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</si>
  <si>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</si>
  <si>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</si>
  <si>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</si>
  <si>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</si>
  <si>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</si>
  <si>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</si>
  <si>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</si>
  <si>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</si>
  <si>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</si>
  <si>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</si>
  <si>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</si>
  <si>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</si>
  <si>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</si>
  <si>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</si>
  <si>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</si>
  <si>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</si>
  <si>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</si>
  <si>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</si>
  <si>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</si>
  <si>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</si>
  <si>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</si>
  <si>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</si>
  <si>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</si>
  <si>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</si>
  <si>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</si>
  <si>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</si>
  <si>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</si>
  <si>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KLIMA TEKNIKA TB2 SHPK</t>
  </si>
  <si>
    <t>K49322506W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</si>
</sst>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37" fontId="180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3"/>
  <sheetViews>
    <sheetView tabSelected="1" topLeftCell="A34" workbookViewId="0">
      <selection activeCell="G55" sqref="G5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>
      <c r="A1" s="68" t="s">
        <v>227</v>
      </c>
    </row>
    <row r="2" spans="1:10">
      <c r="A2" s="80" t="s">
        <v>262</v>
      </c>
    </row>
    <row r="3" spans="1:10">
      <c r="A3" s="80" t="s">
        <v>263</v>
      </c>
    </row>
    <row r="4" spans="1:10" ht="15.75" customHeight="1">
      <c r="A4" s="80" t="s">
        <v>261</v>
      </c>
    </row>
    <row r="5" spans="1:10" ht="15.75" customHeight="1">
      <c r="A5" s="68" t="s">
        <v>260</v>
      </c>
    </row>
    <row r="6" spans="1:10" ht="15.75" customHeight="1">
      <c r="A6" s="68"/>
    </row>
    <row r="7" spans="1:10" ht="15" customHeight="1">
      <c r="A7" s="83"/>
      <c r="B7" s="79" t="s">
        <v>211</v>
      </c>
      <c r="C7" s="79"/>
      <c r="D7" s="79" t="s">
        <v>211</v>
      </c>
    </row>
    <row r="8" spans="1:10" ht="15" customHeight="1">
      <c r="A8" s="83"/>
      <c r="B8" s="79" t="s">
        <v>212</v>
      </c>
      <c r="C8" s="79"/>
      <c r="D8" s="79" t="s">
        <v>213</v>
      </c>
    </row>
    <row r="9" spans="1:10">
      <c r="A9" s="78"/>
      <c r="E9" s="48" t="s">
        <v>251</v>
      </c>
    </row>
    <row r="10" spans="1:10">
      <c r="A10" s="77" t="s">
        <v>259</v>
      </c>
    </row>
    <row r="11" spans="1:10">
      <c r="A11" s="43" t="s">
        <v>243</v>
      </c>
      <c r="B11" s="44">
        <v>312896912</v>
      </c>
      <c r="C11" s="41"/>
      <c r="D11" s="44">
        <v>367079041</v>
      </c>
      <c r="E11" s="47" t="s">
        <v>248</v>
      </c>
      <c r="G11" s="38"/>
      <c r="H11" s="38"/>
      <c r="J11" s="82"/>
    </row>
    <row r="12" spans="1:10">
      <c r="A12" s="43" t="s">
        <v>245</v>
      </c>
      <c r="B12" s="44"/>
      <c r="C12" s="41"/>
      <c r="D12" s="44"/>
      <c r="E12" s="47" t="s">
        <v>249</v>
      </c>
      <c r="G12" s="38"/>
      <c r="H12" s="38"/>
      <c r="J12" s="82"/>
    </row>
    <row r="13" spans="1:10">
      <c r="A13" s="43" t="s">
        <v>246</v>
      </c>
      <c r="B13" s="44"/>
      <c r="C13" s="41"/>
      <c r="D13" s="44"/>
      <c r="E13" s="47" t="s">
        <v>249</v>
      </c>
      <c r="G13" s="38"/>
      <c r="H13" s="38"/>
      <c r="J13" s="82"/>
    </row>
    <row r="14" spans="1:10">
      <c r="A14" s="43" t="s">
        <v>247</v>
      </c>
      <c r="B14" s="44">
        <v>12138818</v>
      </c>
      <c r="C14" s="41"/>
      <c r="D14" s="44">
        <v>16290552</v>
      </c>
      <c r="E14" s="47" t="s">
        <v>249</v>
      </c>
      <c r="G14" s="38"/>
      <c r="H14" s="38"/>
      <c r="J14" s="82"/>
    </row>
    <row r="15" spans="1:10">
      <c r="A15" s="43" t="s">
        <v>244</v>
      </c>
      <c r="B15" s="44">
        <f>8544783+2011167</f>
        <v>10555950</v>
      </c>
      <c r="C15" s="41"/>
      <c r="D15" s="44">
        <v>7151634</v>
      </c>
      <c r="E15" s="47" t="s">
        <v>250</v>
      </c>
      <c r="G15" s="38"/>
      <c r="H15" s="38"/>
      <c r="J15" s="82"/>
    </row>
    <row r="16" spans="1:10">
      <c r="A16" s="77" t="s">
        <v>258</v>
      </c>
      <c r="B16" s="64">
        <v>-249163378</v>
      </c>
      <c r="C16" s="65"/>
      <c r="D16" s="64">
        <v>-275170845</v>
      </c>
      <c r="J16" s="82"/>
    </row>
    <row r="17" spans="1:10">
      <c r="A17" s="77" t="s">
        <v>257</v>
      </c>
      <c r="B17" s="70">
        <f>SUM(B11:B16)</f>
        <v>86428302</v>
      </c>
      <c r="C17" s="70"/>
      <c r="D17" s="70">
        <f>SUM(D11:D16)</f>
        <v>115350382</v>
      </c>
      <c r="J17" s="82"/>
    </row>
    <row r="18" spans="1:10">
      <c r="A18" s="77"/>
      <c r="B18" s="65"/>
      <c r="C18" s="65"/>
      <c r="D18" s="65"/>
      <c r="J18" s="82"/>
    </row>
    <row r="19" spans="1:10">
      <c r="A19" s="77" t="s">
        <v>256</v>
      </c>
      <c r="B19" s="76">
        <v>-30190062</v>
      </c>
      <c r="C19" s="65"/>
      <c r="D19" s="76">
        <v>-39457973</v>
      </c>
      <c r="J19" s="82"/>
    </row>
    <row r="20" spans="1:10">
      <c r="A20" s="77" t="s">
        <v>255</v>
      </c>
      <c r="B20" s="76">
        <v>-36597386</v>
      </c>
      <c r="C20" s="65"/>
      <c r="D20" s="76">
        <v>-39737812</v>
      </c>
      <c r="J20" s="82"/>
    </row>
    <row r="21" spans="1:10">
      <c r="A21" s="77" t="s">
        <v>210</v>
      </c>
      <c r="B21" s="74"/>
      <c r="C21" s="74"/>
      <c r="D21" s="65"/>
      <c r="J21" s="82"/>
    </row>
    <row r="22" spans="1:10">
      <c r="A22" s="43" t="s">
        <v>254</v>
      </c>
      <c r="B22" s="73"/>
      <c r="C22" s="74"/>
      <c r="D22" s="76"/>
      <c r="J22" s="82"/>
    </row>
    <row r="23" spans="1:10">
      <c r="A23" s="43" t="s">
        <v>233</v>
      </c>
      <c r="B23" s="73"/>
      <c r="C23" s="74"/>
      <c r="D23" s="76"/>
      <c r="J23" s="82"/>
    </row>
    <row r="24" spans="1:10">
      <c r="A24" s="43" t="s">
        <v>232</v>
      </c>
      <c r="B24" s="73"/>
      <c r="C24" s="74"/>
      <c r="D24" s="76"/>
      <c r="J24" s="82"/>
    </row>
    <row r="25" spans="1:10">
      <c r="A25" s="43" t="s">
        <v>240</v>
      </c>
      <c r="B25" s="73"/>
      <c r="C25" s="74"/>
      <c r="D25" s="76"/>
      <c r="J25" s="82"/>
    </row>
    <row r="26" spans="1:10">
      <c r="A26" s="43" t="s">
        <v>234</v>
      </c>
      <c r="B26" s="73"/>
      <c r="C26" s="74"/>
      <c r="D26" s="76"/>
      <c r="J26" s="82"/>
    </row>
    <row r="27" spans="1:10">
      <c r="A27" s="43" t="s">
        <v>239</v>
      </c>
      <c r="B27" s="73"/>
      <c r="C27" s="74"/>
      <c r="D27" s="76"/>
      <c r="J27" s="82"/>
    </row>
    <row r="28" spans="1:10">
      <c r="A28" s="43" t="s">
        <v>235</v>
      </c>
      <c r="B28" s="73"/>
      <c r="C28" s="74"/>
      <c r="D28" s="76"/>
      <c r="J28" s="82"/>
    </row>
    <row r="29" spans="1:10">
      <c r="A29" s="77" t="s">
        <v>215</v>
      </c>
      <c r="B29" s="73"/>
      <c r="C29" s="74"/>
      <c r="D29" s="76"/>
      <c r="J29" s="82"/>
    </row>
    <row r="30" spans="1:10">
      <c r="A30" s="77" t="s">
        <v>253</v>
      </c>
      <c r="B30" s="74"/>
      <c r="C30" s="74"/>
      <c r="D30" s="65"/>
      <c r="J30" s="82"/>
    </row>
    <row r="31" spans="1:10">
      <c r="A31" s="43" t="s">
        <v>236</v>
      </c>
      <c r="B31" s="73">
        <v>-1359065</v>
      </c>
      <c r="C31" s="74"/>
      <c r="D31" s="76">
        <v>-1440327</v>
      </c>
      <c r="J31" s="82"/>
    </row>
    <row r="32" spans="1:10">
      <c r="A32" s="43" t="s">
        <v>238</v>
      </c>
      <c r="B32" s="73"/>
      <c r="C32" s="74"/>
      <c r="D32" s="76"/>
      <c r="J32" s="82"/>
    </row>
    <row r="33" spans="1:10">
      <c r="A33" s="43" t="s">
        <v>237</v>
      </c>
      <c r="B33" s="73"/>
      <c r="C33" s="74"/>
      <c r="D33" s="76"/>
      <c r="J33" s="82"/>
    </row>
    <row r="34" spans="1:10">
      <c r="A34" s="75" t="s">
        <v>252</v>
      </c>
      <c r="B34" s="73"/>
      <c r="C34" s="74"/>
      <c r="D34" s="73"/>
      <c r="J34" s="82"/>
    </row>
    <row r="35" spans="1:10">
      <c r="A35" s="39" t="s">
        <v>241</v>
      </c>
      <c r="B35" s="72"/>
      <c r="C35" s="49"/>
      <c r="D35" s="72"/>
      <c r="J35" s="82"/>
    </row>
    <row r="36" spans="1:10">
      <c r="A36" s="71" t="s">
        <v>216</v>
      </c>
      <c r="B36" s="69">
        <f>SUM(B17:B35)</f>
        <v>18281789</v>
      </c>
      <c r="C36" s="70"/>
      <c r="D36" s="69">
        <f>SUM(D17:D35)</f>
        <v>34714270</v>
      </c>
      <c r="E36" s="68"/>
      <c r="J36" s="82"/>
    </row>
    <row r="37" spans="1:10">
      <c r="A37" s="39" t="s">
        <v>26</v>
      </c>
      <c r="B37" s="67"/>
      <c r="C37" s="65"/>
      <c r="D37" s="67"/>
      <c r="J37" s="82"/>
    </row>
    <row r="38" spans="1:10">
      <c r="A38" s="43" t="s">
        <v>217</v>
      </c>
      <c r="B38" s="66">
        <v>-4946196</v>
      </c>
      <c r="C38" s="65"/>
      <c r="D38" s="66">
        <v>-5637762</v>
      </c>
      <c r="J38" s="82"/>
    </row>
    <row r="39" spans="1:10">
      <c r="A39" s="43" t="s">
        <v>218</v>
      </c>
      <c r="B39" s="66"/>
      <c r="C39" s="65"/>
      <c r="D39" s="66"/>
      <c r="J39" s="82"/>
    </row>
    <row r="40" spans="1:10">
      <c r="A40" s="43" t="s">
        <v>226</v>
      </c>
      <c r="B40" s="64"/>
      <c r="C40" s="65"/>
      <c r="D40" s="64"/>
      <c r="J40" s="82"/>
    </row>
    <row r="41" spans="1:10" ht="15.75" thickBot="1">
      <c r="A41" s="39" t="s">
        <v>228</v>
      </c>
      <c r="B41" s="62">
        <f>SUM(B36:B40)</f>
        <v>13335593</v>
      </c>
      <c r="C41" s="63"/>
      <c r="D41" s="62">
        <f>SUM(D36:D40)</f>
        <v>29076508</v>
      </c>
      <c r="J41" s="82"/>
    </row>
    <row r="42" spans="1:10" ht="16.5" thickTop="1" thickBot="1">
      <c r="A42" s="45"/>
      <c r="B42" s="46"/>
      <c r="C42" s="46"/>
      <c r="D42" s="46"/>
      <c r="J42" s="82"/>
    </row>
    <row r="43" spans="1:10" ht="15.75" thickTop="1">
      <c r="A43" s="58" t="s">
        <v>229</v>
      </c>
      <c r="B43" s="42"/>
      <c r="C43" s="42"/>
      <c r="D43" s="42"/>
      <c r="J43" s="82"/>
    </row>
    <row r="44" spans="1:10">
      <c r="A44" s="43" t="s">
        <v>221</v>
      </c>
      <c r="B44" s="61">
        <f>14746758-3102286</f>
        <v>11644472</v>
      </c>
      <c r="C44" s="42"/>
      <c r="D44" s="61">
        <v>-7271798</v>
      </c>
      <c r="J44" s="82"/>
    </row>
    <row r="45" spans="1:10">
      <c r="A45" s="43" t="s">
        <v>222</v>
      </c>
      <c r="B45" s="61"/>
      <c r="C45" s="42"/>
      <c r="D45" s="61"/>
      <c r="J45" s="82"/>
    </row>
    <row r="46" spans="1:10">
      <c r="A46" s="43" t="s">
        <v>223</v>
      </c>
      <c r="B46" s="61"/>
      <c r="C46" s="42"/>
      <c r="D46" s="61"/>
      <c r="J46" s="82"/>
    </row>
    <row r="47" spans="1:10">
      <c r="A47" s="43" t="s">
        <v>224</v>
      </c>
      <c r="B47" s="61"/>
      <c r="C47" s="42"/>
      <c r="D47" s="61"/>
      <c r="J47" s="82"/>
    </row>
    <row r="48" spans="1:10">
      <c r="A48" s="43" t="s">
        <v>214</v>
      </c>
      <c r="B48" s="61"/>
      <c r="C48" s="42"/>
      <c r="D48" s="61"/>
      <c r="J48" s="82"/>
    </row>
    <row r="49" spans="1:10">
      <c r="A49" s="58" t="s">
        <v>230</v>
      </c>
      <c r="B49" s="59">
        <f>SUM(B44:B48)</f>
        <v>11644472</v>
      </c>
      <c r="C49" s="60"/>
      <c r="D49" s="59">
        <f>SUM(D44:D48)</f>
        <v>-7271798</v>
      </c>
      <c r="J49" s="82"/>
    </row>
    <row r="50" spans="1:10">
      <c r="A50" s="52"/>
      <c r="B50" s="53"/>
      <c r="C50" s="54"/>
      <c r="D50" s="53"/>
      <c r="J50" s="82"/>
    </row>
    <row r="51" spans="1:10" ht="15.75" thickBot="1">
      <c r="A51" s="58" t="s">
        <v>231</v>
      </c>
      <c r="B51" s="56">
        <f>B41+B49</f>
        <v>24980065</v>
      </c>
      <c r="C51" s="57"/>
      <c r="D51" s="56">
        <f>D41+D49</f>
        <v>21804710</v>
      </c>
      <c r="J51" s="82"/>
    </row>
    <row r="52" spans="1:10" ht="15.75" thickTop="1">
      <c r="A52" s="52"/>
      <c r="B52" s="53"/>
      <c r="C52" s="54"/>
      <c r="D52" s="53"/>
      <c r="E52" s="81"/>
      <c r="G52" s="81"/>
      <c r="J52" s="82"/>
    </row>
    <row r="53" spans="1:10">
      <c r="A53" s="55" t="s">
        <v>225</v>
      </c>
      <c r="B53" s="53"/>
      <c r="C53" s="54"/>
      <c r="D53" s="53"/>
      <c r="J53" s="82"/>
    </row>
    <row r="54" spans="1:10">
      <c r="A54" s="52" t="s">
        <v>219</v>
      </c>
      <c r="B54" s="51"/>
      <c r="C54" s="40"/>
      <c r="D54" s="51"/>
      <c r="J54" s="82"/>
    </row>
    <row r="55" spans="1:10">
      <c r="A55" s="52" t="s">
        <v>220</v>
      </c>
      <c r="B55" s="51"/>
      <c r="C55" s="40"/>
      <c r="D55" s="51"/>
      <c r="J55" s="82"/>
    </row>
    <row r="56" spans="1:10">
      <c r="A56" s="35"/>
      <c r="B56" s="36"/>
      <c r="C56" s="36"/>
      <c r="D56" s="36"/>
      <c r="J56" s="82"/>
    </row>
    <row r="57" spans="1:10">
      <c r="A57" s="35"/>
      <c r="B57" s="36"/>
      <c r="C57" s="36"/>
      <c r="D57" s="36"/>
      <c r="J57" s="82"/>
    </row>
    <row r="58" spans="1:10">
      <c r="A58" s="37" t="s">
        <v>242</v>
      </c>
      <c r="B58" s="36"/>
      <c r="C58" s="36"/>
      <c r="D58" s="36"/>
    </row>
    <row r="61" spans="1:10">
      <c r="B61" s="82"/>
    </row>
    <row r="63" spans="1:10">
      <c r="B63" s="82"/>
    </row>
  </sheetData>
  <mergeCells count="1">
    <mergeCell ref="A7:A8"/>
  </mergeCells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2BBB4D-38B4-4BB1-9B27-BFB14A5BA7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A75363-D6AC-46CC-AEC5-02DE4FCAA1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93248D-B51B-4057-8CBD-3EA5A91BD1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 Dhima</cp:lastModifiedBy>
  <cp:lastPrinted>2020-07-27T13:24:24Z</cp:lastPrinted>
  <dcterms:created xsi:type="dcterms:W3CDTF">2012-01-19T09:31:29Z</dcterms:created>
  <dcterms:modified xsi:type="dcterms:W3CDTF">2021-07-28T14:03:14Z</dcterms:modified>
</cp:coreProperties>
</file>