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Gabriel Fuqi\Desktop\"/>
    </mc:Choice>
  </mc:AlternateContent>
  <xr:revisionPtr revIDLastSave="0" documentId="13_ncr:1_{8AFF5A7F-D60F-44EF-8DE6-61EC64D360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C25" i="1"/>
  <c r="C23" i="1"/>
  <c r="C12" i="1"/>
  <c r="C17" i="1" s="1"/>
  <c r="B12" i="1"/>
  <c r="B17" i="1" s="1"/>
  <c r="B23" i="1"/>
  <c r="M6" i="1" l="1"/>
  <c r="N6" i="1"/>
  <c r="B25" i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<sst xmlns="http://schemas.openxmlformats.org/spreadsheetml/2006/main" count="28" uniqueCount="27">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</sst>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indexed="8"/>
      <name val="Times New Roman"/>
      <family val="1"/>
    </font>
    <font>
      <sz val="10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6" fillId="4" borderId="0" xfId="0" applyFont="1" applyFill="1" applyAlignment="1">
      <alignment vertical="center"/>
    </xf>
    <xf numFmtId="0" fontId="8" fillId="0" borderId="0" xfId="0" applyFont="1"/>
    <xf numFmtId="164" fontId="11" fillId="0" borderId="0" xfId="1" applyNumberFormat="1" applyFont="1" applyAlignment="1">
      <alignment vertical="center"/>
    </xf>
    <xf numFmtId="164" fontId="13" fillId="0" borderId="0" xfId="1" applyNumberFormat="1" applyFont="1"/>
    <xf numFmtId="164" fontId="0" fillId="0" borderId="0" xfId="1" applyNumberFormat="1" applyFont="1"/>
    <xf numFmtId="164" fontId="4" fillId="0" borderId="0" xfId="1" applyNumberFormat="1" applyFont="1" applyAlignment="1">
      <alignment horizontal="center" vertical="center"/>
    </xf>
    <xf numFmtId="164" fontId="1" fillId="0" borderId="0" xfId="1" applyNumberFormat="1" applyFont="1" applyAlignment="1">
      <alignment vertical="center"/>
    </xf>
    <xf numFmtId="164" fontId="16" fillId="5" borderId="0" xfId="1" applyNumberFormat="1" applyFont="1" applyFill="1" applyBorder="1" applyAlignment="1" applyProtection="1">
      <alignment horizontal="right" wrapText="1"/>
    </xf>
    <xf numFmtId="164" fontId="12" fillId="5" borderId="0" xfId="1" applyNumberFormat="1" applyFont="1" applyFill="1" applyBorder="1" applyAlignment="1" applyProtection="1">
      <alignment horizontal="right" wrapText="1"/>
    </xf>
    <xf numFmtId="164" fontId="15" fillId="5" borderId="0" xfId="1" applyNumberFormat="1" applyFont="1" applyFill="1" applyBorder="1" applyAlignment="1" applyProtection="1">
      <alignment horizontal="right" wrapText="1"/>
    </xf>
    <xf numFmtId="164" fontId="11" fillId="3" borderId="0" xfId="1" applyNumberFormat="1" applyFont="1" applyFill="1" applyAlignment="1">
      <alignment vertical="center"/>
    </xf>
    <xf numFmtId="164" fontId="14" fillId="0" borderId="0" xfId="1" applyNumberFormat="1" applyFont="1" applyAlignment="1">
      <alignment vertical="center"/>
    </xf>
    <xf numFmtId="164" fontId="10" fillId="5" borderId="0" xfId="1" applyNumberFormat="1" applyFont="1" applyFill="1" applyBorder="1" applyAlignment="1" applyProtection="1">
      <alignment horizontal="right" wrapText="1"/>
    </xf>
    <xf numFmtId="164" fontId="11" fillId="3" borderId="3" xfId="1" applyNumberFormat="1" applyFont="1" applyFill="1" applyBorder="1" applyAlignment="1">
      <alignment vertical="center"/>
    </xf>
    <xf numFmtId="164" fontId="11" fillId="0" borderId="0" xfId="1" applyNumberFormat="1" applyFont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1" sqref="B1:C1048576"/>
    </sheetView>
  </sheetViews>
  <sheetFormatPr defaultRowHeight="15" x14ac:dyDescent="0.25"/>
  <cols>
    <col min="1" max="1" width="72.28515625" customWidth="1"/>
    <col min="2" max="2" width="14.5703125" style="13" bestFit="1" customWidth="1"/>
    <col min="3" max="3" width="13.7109375" style="13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0" t="s">
        <v>25</v>
      </c>
    </row>
    <row r="2" spans="1:14" ht="15" customHeight="1" x14ac:dyDescent="0.25">
      <c r="A2" s="26" t="s">
        <v>24</v>
      </c>
      <c r="B2" s="14" t="s">
        <v>23</v>
      </c>
      <c r="C2" s="14" t="s">
        <v>23</v>
      </c>
    </row>
    <row r="3" spans="1:14" ht="15" customHeight="1" x14ac:dyDescent="0.25">
      <c r="A3" s="27"/>
      <c r="B3" s="14" t="s">
        <v>22</v>
      </c>
      <c r="C3" s="14" t="s">
        <v>21</v>
      </c>
    </row>
    <row r="4" spans="1:14" x14ac:dyDescent="0.25">
      <c r="A4" s="9" t="s">
        <v>20</v>
      </c>
    </row>
    <row r="5" spans="1:14" x14ac:dyDescent="0.25">
      <c r="B5" s="15"/>
    </row>
    <row r="6" spans="1:14" x14ac:dyDescent="0.25">
      <c r="A6" s="5" t="s">
        <v>19</v>
      </c>
      <c r="B6" s="16">
        <v>222745715</v>
      </c>
      <c r="C6" s="16">
        <v>163667994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2"/>
      <c r="C7" s="12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6">
        <v>253461</v>
      </c>
      <c r="C8" s="16">
        <v>358222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2"/>
      <c r="C9" s="12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1">
        <v>-147675523</v>
      </c>
      <c r="C10" s="12">
        <v>-95118970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1"/>
      <c r="C11" s="1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7">
        <f>SUM(B13:B14)</f>
        <v>-15797042</v>
      </c>
      <c r="C12" s="17">
        <f>SUM(C13:C14)</f>
        <v>-13656659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8">
        <v>-13536455</v>
      </c>
      <c r="C13" s="17">
        <v>-11702846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8">
        <v>-2260587</v>
      </c>
      <c r="C14" s="17">
        <v>-1953813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7">
        <v>-6295214</v>
      </c>
      <c r="C15" s="17">
        <v>-5405500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8">
        <v>-36489745</v>
      </c>
      <c r="C16" s="17">
        <v>-33784385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9">
        <f>SUM(B6:B12,B15:B16)</f>
        <v>16741652</v>
      </c>
      <c r="C17" s="19">
        <f>SUM(C6:C12,C15:C16)</f>
        <v>16060702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0"/>
      <c r="C19" s="1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ht="15.75" x14ac:dyDescent="0.25">
      <c r="A20" s="4" t="s">
        <v>6</v>
      </c>
      <c r="C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1"/>
      <c r="C21" s="12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1">
        <v>27642</v>
      </c>
      <c r="C22" s="12">
        <v>-1010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22">
        <f>SUM(B20:B22)</f>
        <v>27642</v>
      </c>
      <c r="C23" s="22">
        <f>SUM(C20:C22)</f>
        <v>-1010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3"/>
      <c r="C24" s="12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4">
        <f>B17+B23</f>
        <v>16769294</v>
      </c>
      <c r="C25" s="24">
        <f>C17+C23</f>
        <v>16059692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3">
        <v>-2515394</v>
      </c>
      <c r="C26" s="12">
        <v>-2408954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5">
        <f>SUM(B25:B26)</f>
        <v>14253900</v>
      </c>
      <c r="C27" s="25">
        <f>SUM(C25:C26)</f>
        <v>13650738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Gabriel Fuqi</cp:lastModifiedBy>
  <dcterms:created xsi:type="dcterms:W3CDTF">2018-06-20T15:30:23Z</dcterms:created>
  <dcterms:modified xsi:type="dcterms:W3CDTF">2022-07-28T09:32:06Z</dcterms:modified>
</cp:coreProperties>
</file>