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 LABS\BILANCE\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47" i="18"/>
  <c r="B42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<sst xmlns="http://schemas.openxmlformats.org/spreadsheetml/2006/main" count="414" uniqueCount="271">
  <si>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</si>
  <si>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</si>
  <si>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</si>
  <si>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</si>
  <si>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</si>
  <si>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</si>
  <si>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</si>
  <si>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</si>
  <si>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</si>
  <si>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</si>
  <si>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</si>
  <si>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</si>
  <si>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</si>
  <si>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</si>
  <si>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</si>
  <si>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</si>
  <si>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</si>
  <si>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</si>
  <si>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</si>
  <si>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</si>
  <si>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</si>
  <si>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</si>
  <si>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</si>
  <si>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</si>
  <si>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</si>
  <si>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</si>
  <si>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</si>
  <si>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</si>
  <si>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</si>
  <si>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</si>
  <si>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</si>
  <si>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</si>
  <si>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</si>
  <si>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</si>
  <si>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</si>
  <si>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</si>
  <si>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</si>
  <si>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</si>
  <si>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</si>
  <si>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</si>
  <si>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</si>
  <si>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</si>
  <si>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</si>
  <si>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</si>
  <si>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</si>
  <si>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</si>
  <si>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</si>
  <si>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</si>
  <si>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</si>
  <si>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</si>
  <si>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</si>
  <si>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</si>
  <si>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</si>
  <si>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</si>
  <si>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</si>
  <si>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</si>
  <si>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</si>
  <si>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</si>
  <si>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</si>
  <si>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</si>
  <si>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</si>
  <si>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</si>
  <si>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</si>
  <si>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</si>
  <si>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</si>
  <si>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</si>
  <si>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</si>
  <si>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</si>
  <si>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</si>
  <si>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</si>
  <si>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</si>
  <si>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</si>
  <si>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</si>
  <si>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</si>
  <si>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</si>
  <si>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</si>
  <si>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</si>
  <si>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</si>
  <si>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</si>
  <si>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</si>
  <si>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</si>
  <si>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</si>
  <si>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</si>
  <si>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</si>
  <si>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</si>
  <si>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</si>
  <si>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</si>
  <si>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</si>
  <si>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</si>
  <si>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</si>
  <si>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</si>
  <si>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</si>
  <si>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</si>
  <si>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</si>
  <si>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</si>
  <si>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</si>
  <si>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</si>
  <si>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</si>
  <si>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</si>
  <si>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</si>
  <si>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</si>
  <si>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</si>
  <si>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</si>
  <si>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</si>
  <si>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</si>
  <si>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</si>
  <si>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</si>
  <si>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</si>
  <si>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</si>
  <si>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</si>
  <si>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</si>
  <si>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</si>
  <si>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</si>
  <si>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</si>
  <si>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</si>
  <si>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</si>
  <si>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</si>
  <si>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</si>
  <si>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</si>
  <si>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</si>
  <si>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</si>
  <si>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</si>
  <si>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</si>
  <si>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</si>
  <si>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</si>
  <si>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</si>
  <si>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</si>
  <si>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</si>
  <si>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</si>
  <si>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</si>
  <si>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</si>
  <si>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</si>
  <si>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</si>
  <si>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</si>
  <si>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</si>
  <si>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</si>
  <si>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</si>
  <si>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</si>
  <si>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</si>
  <si>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</si>
  <si>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</si>
  <si>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</si>
  <si>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</si>
  <si>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</si>
  <si>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</si>
  <si>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</si>
  <si>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</si>
  <si>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</si>
  <si>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</si>
  <si>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</si>
  <si>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</si>
  <si>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</si>
  <si>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</si>
  <si>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</si>
  <si>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</si>
  <si>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</si>
  <si>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</si>
  <si>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</si>
  <si>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</si>
  <si>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</si>
  <si>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</si>
  <si>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</si>
  <si>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</si>
  <si>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</si>
  <si>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</si>
  <si>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</si>
  <si>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</si>
  <si>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</si>
  <si>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</si>
  <si>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</si>
  <si>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</si>
  <si>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</si>
  <si>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</si>
  <si>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</si>
  <si>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</si>
  <si>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</si>
  <si>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</si>
  <si>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</si>
  <si>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</si>
  <si>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</si>
  <si>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</si>
  <si>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</si>
  <si>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</si>
  <si>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</si>
  <si>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</si>
  <si>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</si>
  <si>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</si>
  <si>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</si>
  <si>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</si>
  <si>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</si>
  <si>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</si>
  <si>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</si>
  <si>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</si>
  <si>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</si>
  <si>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</si>
  <si>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</si>
  <si>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</si>
  <si>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</si>
  <si>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</si>
  <si>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</si>
  <si>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</si>
  <si>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</si>
  <si>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</si>
  <si>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</si>
  <si>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</si>
  <si>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</si>
  <si>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</si>
  <si>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</si>
  <si>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</si>
  <si>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</si>
  <si>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</si>
  <si>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</si>
  <si>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</si>
  <si>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</si>
  <si>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</si>
  <si>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</si>
  <si>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</si>
  <si>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</si>
  <si>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</si>
  <si>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</si>
  <si>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</si>
  <si>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</si>
  <si>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</si>
  <si>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</si>
  <si>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</si>
  <si>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</si>
  <si>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</si>
  <si>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</si>
  <si>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</si>
  <si>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</si>
  <si>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</si>
  <si>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</si>
  <si>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</si>
  <si>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</si>
  <si>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</si>
  <si>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</si>
  <si>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</si>
  <si>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</si>
  <si>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</si>
  <si>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</si>
  <si>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</si>
  <si>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</si>
  <si>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</si>
  <si>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</si>
  <si>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</si>
  <si>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</si>
  <si>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</si>
  <si>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</si>
  <si>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</si>
  <si>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</si>
  <si>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</si>
  <si>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</si>
  <si>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</si>
  <si>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</si>
  <si>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</si>
  <si>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</si>
  <si>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</si>
  <si>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</si>
  <si>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</si>
  <si>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</si>
  <si>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</si>
  <si>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</si>
  <si>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</si>
  <si>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</si>
  <si>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</si>
  <si>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</si>
  <si>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</si>
  <si>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</si>
  <si>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</si>
  <si>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1 UP LABS SHPK</t>
  </si>
  <si>
    <t>M02102002A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</si>
</sst>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3" fillId="0" borderId="0" xfId="215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80" customWidth="1"/>
    <col min="3" max="3" width="2.7109375" style="80" customWidth="1"/>
    <col min="4" max="4" width="15.710937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4"/>
      <c r="F6" s="42"/>
    </row>
    <row r="7" spans="1:6">
      <c r="A7" s="44"/>
      <c r="B7" s="82" t="s">
        <v>212</v>
      </c>
      <c r="C7" s="82"/>
      <c r="D7" s="82" t="s">
        <v>213</v>
      </c>
      <c r="E7" s="54"/>
      <c r="F7" s="42"/>
    </row>
    <row r="8" spans="1:6">
      <c r="A8" s="45"/>
      <c r="B8" s="83"/>
      <c r="C8" s="84"/>
      <c r="D8" s="83"/>
      <c r="E8" s="53"/>
      <c r="F8" s="42"/>
    </row>
    <row r="9" spans="1:6">
      <c r="A9" s="43" t="s">
        <v>215</v>
      </c>
      <c r="B9" s="48"/>
      <c r="C9" s="49"/>
      <c r="D9" s="48"/>
      <c r="E9" s="48"/>
      <c r="F9" s="79" t="s">
        <v>268</v>
      </c>
    </row>
    <row r="10" spans="1:6">
      <c r="A10" s="60" t="s">
        <v>260</v>
      </c>
      <c r="B10" s="61">
        <v>206537006</v>
      </c>
      <c r="C10" s="49"/>
      <c r="D10" s="61">
        <v>1818863</v>
      </c>
      <c r="E10" s="48"/>
      <c r="F10" s="78" t="s">
        <v>265</v>
      </c>
    </row>
    <row r="11" spans="1:6">
      <c r="A11" s="60" t="s">
        <v>262</v>
      </c>
      <c r="B11" s="61"/>
      <c r="C11" s="49"/>
      <c r="D11" s="61"/>
      <c r="E11" s="48"/>
      <c r="F11" s="78" t="s">
        <v>266</v>
      </c>
    </row>
    <row r="12" spans="1:6">
      <c r="A12" s="60" t="s">
        <v>263</v>
      </c>
      <c r="B12" s="61"/>
      <c r="C12" s="49"/>
      <c r="D12" s="61"/>
      <c r="E12" s="48"/>
      <c r="F12" s="78" t="s">
        <v>266</v>
      </c>
    </row>
    <row r="13" spans="1:6">
      <c r="A13" s="60" t="s">
        <v>264</v>
      </c>
      <c r="B13" s="61"/>
      <c r="C13" s="49"/>
      <c r="D13" s="61"/>
      <c r="E13" s="48"/>
      <c r="F13" s="78" t="s">
        <v>266</v>
      </c>
    </row>
    <row r="14" spans="1:6">
      <c r="A14" s="60" t="s">
        <v>261</v>
      </c>
      <c r="B14" s="61">
        <v>122530</v>
      </c>
      <c r="C14" s="49"/>
      <c r="D14" s="61">
        <v>0</v>
      </c>
      <c r="E14" s="48"/>
      <c r="F14" s="78" t="s">
        <v>267</v>
      </c>
    </row>
    <row r="15" spans="1:6">
      <c r="A15" s="43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-98088330</v>
      </c>
      <c r="C19" s="49"/>
      <c r="D19" s="61">
        <v>-666087</v>
      </c>
      <c r="E19" s="48"/>
      <c r="F19" s="42"/>
    </row>
    <row r="20" spans="1:6">
      <c r="A20" s="60" t="s">
        <v>245</v>
      </c>
      <c r="B20" s="61">
        <v>0</v>
      </c>
      <c r="C20" s="49"/>
      <c r="D20" s="61">
        <v>0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-39112681</v>
      </c>
      <c r="C22" s="49"/>
      <c r="D22" s="61">
        <v>-104000</v>
      </c>
      <c r="E22" s="48"/>
      <c r="F22" s="42"/>
    </row>
    <row r="23" spans="1:6">
      <c r="A23" s="60" t="s">
        <v>247</v>
      </c>
      <c r="B23" s="61">
        <v>-4695546</v>
      </c>
      <c r="C23" s="49"/>
      <c r="D23" s="61">
        <v>-1768</v>
      </c>
      <c r="E23" s="48"/>
      <c r="F23" s="42"/>
    </row>
    <row r="24" spans="1:6">
      <c r="A24" s="60" t="s">
        <v>249</v>
      </c>
      <c r="B24" s="61">
        <v>0</v>
      </c>
      <c r="C24" s="49"/>
      <c r="D24" s="61">
        <v>0</v>
      </c>
      <c r="E24" s="48"/>
      <c r="F24" s="42"/>
    </row>
    <row r="25" spans="1:6">
      <c r="A25" s="43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3" t="s">
        <v>235</v>
      </c>
      <c r="B26" s="61">
        <v>-1862575</v>
      </c>
      <c r="C26" s="49"/>
      <c r="D26" s="61">
        <v>0</v>
      </c>
      <c r="E26" s="48"/>
      <c r="F26" s="42"/>
    </row>
    <row r="27" spans="1:6">
      <c r="A27" s="43" t="s">
        <v>221</v>
      </c>
      <c r="B27" s="61">
        <v>-9999835</v>
      </c>
      <c r="C27" s="49"/>
      <c r="D27" s="61">
        <v>-5650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>
        <v>0</v>
      </c>
      <c r="C29" s="49"/>
      <c r="D29" s="61">
        <v>0</v>
      </c>
      <c r="E29" s="48"/>
      <c r="F29" s="42"/>
    </row>
    <row r="30" spans="1:6" ht="15" customHeight="1">
      <c r="A30" s="60" t="s">
        <v>248</v>
      </c>
      <c r="B30" s="61">
        <v>0</v>
      </c>
      <c r="C30" s="49"/>
      <c r="D30" s="61">
        <v>0</v>
      </c>
      <c r="E30" s="48"/>
      <c r="F30" s="42"/>
    </row>
    <row r="31" spans="1:6" ht="15" customHeight="1">
      <c r="A31" s="60" t="s">
        <v>257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251</v>
      </c>
      <c r="B32" s="61">
        <v>0</v>
      </c>
      <c r="C32" s="49"/>
      <c r="D32" s="61">
        <v>0</v>
      </c>
      <c r="E32" s="48"/>
      <c r="F32" s="42"/>
    </row>
    <row r="33" spans="1:6" ht="15" customHeight="1">
      <c r="A33" s="60" t="s">
        <v>256</v>
      </c>
      <c r="B33" s="61">
        <v>1065</v>
      </c>
      <c r="C33" s="49"/>
      <c r="D33" s="61">
        <v>0</v>
      </c>
      <c r="E33" s="48"/>
      <c r="F33" s="42"/>
    </row>
    <row r="34" spans="1:6" ht="15" customHeight="1">
      <c r="A34" s="60" t="s">
        <v>252</v>
      </c>
      <c r="B34" s="61">
        <v>33</v>
      </c>
      <c r="C34" s="49"/>
      <c r="D34" s="61">
        <v>0</v>
      </c>
      <c r="E34" s="48"/>
      <c r="F34" s="42"/>
    </row>
    <row r="35" spans="1:6">
      <c r="A35" s="43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>
        <v>-113</v>
      </c>
      <c r="C37" s="49"/>
      <c r="D37" s="61">
        <v>0</v>
      </c>
      <c r="E37" s="48"/>
      <c r="F37" s="42"/>
    </row>
    <row r="38" spans="1:6">
      <c r="A38" s="60" t="s">
        <v>255</v>
      </c>
      <c r="B38" s="61">
        <v>-757350</v>
      </c>
      <c r="C38" s="49"/>
      <c r="D38" s="61">
        <v>0</v>
      </c>
      <c r="E38" s="48"/>
      <c r="F38" s="42"/>
    </row>
    <row r="39" spans="1:6">
      <c r="A39" s="60" t="s">
        <v>254</v>
      </c>
      <c r="B39" s="61">
        <v>0</v>
      </c>
      <c r="C39" s="49"/>
      <c r="D39" s="61">
        <v>0</v>
      </c>
      <c r="E39" s="48"/>
      <c r="F39" s="42"/>
    </row>
    <row r="40" spans="1:6">
      <c r="A40" s="43" t="s">
        <v>223</v>
      </c>
      <c r="B40" s="61">
        <v>0</v>
      </c>
      <c r="C40" s="49"/>
      <c r="D40" s="61">
        <v>0</v>
      </c>
      <c r="E40" s="48"/>
      <c r="F40" s="42"/>
    </row>
    <row r="41" spans="1:6">
      <c r="A41" s="76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SUM(B10:B41)</f>
        <v>52144204</v>
      </c>
      <c r="C42" s="51"/>
      <c r="D42" s="51">
        <f t="shared" ref="C42:D42" si="0">SUM(D10:D41)</f>
        <v>1041358</v>
      </c>
      <c r="E42" s="55"/>
      <c r="F42" s="42"/>
    </row>
    <row r="43" spans="1:6">
      <c r="A43" s="43" t="s">
        <v>26</v>
      </c>
      <c r="B43" s="52"/>
      <c r="C43" s="52"/>
      <c r="D43" s="85"/>
      <c r="E43" s="55"/>
      <c r="F43" s="42"/>
    </row>
    <row r="44" spans="1:6">
      <c r="A44" s="60" t="s">
        <v>225</v>
      </c>
      <c r="B44" s="61">
        <v>-2860514</v>
      </c>
      <c r="C44" s="49"/>
      <c r="D44" s="61">
        <v>-52068</v>
      </c>
      <c r="E44" s="48"/>
      <c r="F44" s="42"/>
    </row>
    <row r="45" spans="1:6">
      <c r="A45" s="60" t="s">
        <v>226</v>
      </c>
      <c r="B45" s="61">
        <v>0</v>
      </c>
      <c r="C45" s="49"/>
      <c r="D45" s="61">
        <v>0</v>
      </c>
      <c r="E45" s="48"/>
      <c r="F45" s="42"/>
    </row>
    <row r="46" spans="1:6">
      <c r="A46" s="60" t="s">
        <v>236</v>
      </c>
      <c r="B46" s="61">
        <v>0</v>
      </c>
      <c r="C46" s="49"/>
      <c r="D46" s="61">
        <v>0</v>
      </c>
      <c r="E46" s="48"/>
      <c r="F46" s="42"/>
    </row>
    <row r="47" spans="1:6">
      <c r="A47" s="43" t="s">
        <v>241</v>
      </c>
      <c r="B47" s="64">
        <f>B42+B44</f>
        <v>49283690</v>
      </c>
      <c r="C47" s="64"/>
      <c r="D47" s="64">
        <f t="shared" ref="C47:D47" si="1">D42+D44</f>
        <v>989290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242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7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49283690</v>
      </c>
      <c r="C57" s="73"/>
      <c r="D57" s="73">
        <f t="shared" ref="C57:D57" si="2">D47+D55</f>
        <v>989290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4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259</v>
      </c>
      <c r="B64" s="86"/>
      <c r="C64" s="86"/>
      <c r="D64" s="86"/>
      <c r="E64" s="58"/>
      <c r="F64" s="39"/>
    </row>
    <row r="65" spans="1:6">
      <c r="A65" s="75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2022-05-20T14:50:35Z</dcterms:modified>
</cp:coreProperties>
</file>