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18\E-Albania TRIC\"/>
    </mc:Choice>
  </mc:AlternateContent>
  <bookViews>
    <workbookView xWindow="0" yWindow="0" windowWidth="24000" windowHeight="964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3" i="20" l="1"/>
  <c r="B33" i="20"/>
  <c r="D19" i="20"/>
  <c r="B19" i="20"/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<sst xmlns="http://schemas.openxmlformats.org/spreadsheetml/2006/main" count="406" uniqueCount="264">
  <si>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</si>
  <si>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</si>
  <si>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</si>
  <si>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</si>
  <si>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</si>
  <si>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</si>
  <si>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</si>
  <si>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</si>
  <si>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</si>
  <si>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</si>
  <si>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</si>
  <si>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</si>
  <si>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</si>
  <si>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</si>
  <si>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</si>
  <si>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</si>
  <si>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</si>
  <si>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</si>
  <si>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</si>
  <si>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</si>
  <si>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</si>
  <si>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</si>
  <si>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</si>
  <si>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</si>
  <si>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</si>
  <si>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</si>
  <si>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</si>
  <si>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</si>
  <si>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</si>
  <si>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</si>
  <si>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</si>
  <si>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</si>
  <si>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</si>
  <si>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</si>
  <si>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</si>
  <si>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</si>
  <si>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</si>
  <si>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</si>
  <si>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</si>
  <si>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</si>
  <si>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</si>
  <si>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</si>
  <si>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</si>
  <si>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</si>
  <si>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</si>
  <si>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</si>
  <si>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</si>
  <si>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</si>
  <si>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</si>
  <si>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</si>
  <si>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</si>
  <si>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</si>
  <si>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</si>
  <si>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</si>
  <si>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</si>
  <si>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</si>
  <si>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</si>
  <si>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</si>
  <si>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</si>
  <si>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</si>
  <si>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</si>
  <si>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</si>
  <si>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</si>
  <si>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</si>
  <si>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</si>
  <si>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</si>
  <si>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</si>
  <si>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</si>
  <si>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</si>
  <si>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</si>
  <si>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</si>
  <si>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</si>
  <si>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</si>
  <si>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</si>
  <si>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</si>
  <si>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</si>
  <si>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</si>
  <si>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</si>
  <si>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</si>
  <si>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</si>
  <si>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</si>
  <si>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</si>
  <si>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</si>
  <si>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</si>
  <si>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</si>
  <si>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</si>
  <si>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</si>
  <si>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</si>
  <si>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</si>
  <si>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</si>
  <si>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</si>
  <si>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</si>
  <si>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</si>
  <si>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</si>
  <si>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</si>
  <si>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</si>
  <si>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</si>
  <si>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</si>
  <si>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</si>
  <si>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</si>
  <si>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</si>
  <si>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</si>
  <si>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</si>
  <si>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</si>
  <si>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</si>
  <si>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</si>
  <si>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</si>
  <si>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</si>
  <si>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</si>
  <si>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</si>
  <si>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</si>
  <si>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</si>
  <si>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</si>
  <si>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</si>
  <si>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</si>
  <si>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</si>
  <si>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</si>
  <si>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</si>
  <si>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</si>
  <si>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</si>
  <si>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</si>
  <si>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</si>
  <si>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</si>
  <si>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</si>
  <si>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</si>
  <si>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</si>
  <si>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</si>
  <si>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</si>
  <si>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</si>
  <si>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</si>
  <si>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</si>
  <si>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</si>
  <si>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</si>
  <si>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</si>
  <si>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</si>
  <si>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</si>
  <si>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</si>
  <si>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</si>
  <si>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</si>
  <si>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</si>
  <si>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</si>
  <si>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</si>
  <si>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</si>
  <si>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</si>
  <si>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</si>
  <si>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</si>
  <si>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</si>
  <si>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</si>
  <si>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</si>
  <si>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</si>
  <si>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</si>
  <si>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</si>
  <si>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</si>
  <si>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</si>
  <si>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</si>
  <si>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</si>
  <si>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</si>
  <si>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</si>
  <si>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</si>
  <si>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</si>
  <si>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</si>
  <si>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</si>
  <si>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</si>
  <si>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</si>
  <si>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</si>
  <si>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</si>
  <si>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</si>
  <si>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</si>
  <si>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</si>
  <si>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</si>
  <si>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</si>
  <si>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</si>
  <si>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</si>
  <si>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</si>
  <si>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</si>
  <si>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</si>
  <si>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</si>
  <si>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</si>
  <si>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</si>
  <si>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</si>
  <si>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</si>
  <si>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</si>
  <si>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</si>
  <si>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</si>
  <si>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</si>
  <si>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</si>
  <si>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</si>
  <si>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</si>
  <si>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</si>
  <si>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</si>
  <si>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</si>
  <si>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</si>
  <si>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</si>
  <si>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</si>
  <si>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</si>
  <si>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</si>
  <si>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</si>
  <si>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</si>
  <si>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</si>
  <si>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</si>
  <si>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</si>
  <si>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</si>
  <si>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</si>
  <si>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</si>
  <si>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</si>
  <si>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</si>
  <si>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</si>
  <si>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</si>
  <si>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</si>
  <si>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</si>
  <si>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</si>
  <si>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</si>
  <si>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</si>
  <si>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</si>
  <si>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</si>
  <si>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</si>
  <si>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</si>
  <si>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</si>
  <si>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</si>
  <si>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</si>
  <si>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</si>
  <si>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</si>
  <si>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</si>
  <si>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</si>
  <si>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</si>
  <si>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</si>
  <si>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</si>
  <si>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</si>
  <si>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</si>
  <si>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</si>
  <si>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</si>
  <si>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</si>
  <si>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</si>
  <si>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</si>
  <si>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</si>
  <si>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</si>
  <si>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</si>
  <si>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</si>
  <si>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</si>
  <si>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</si>
  <si>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</si>
  <si>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</si>
  <si>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</si>
  <si>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</si>
  <si>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</si>
  <si>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</si>
  <si>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</si>
  <si>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</si>
  <si>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</si>
  <si>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</si>
  <si>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</si>
  <si>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</si>
  <si>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</si>
  <si>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</si>
  <si>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</si>
  <si>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</si>
  <si>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</si>
  <si>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</si>
  <si>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</si>
  <si>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</si>
  <si>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</si>
  <si>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</si>
  <si>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TIRANA REAL INVEST CAPITAL</t>
  </si>
  <si>
    <t>L52212076A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</si>
</sst>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6" sqref="A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/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79756078</v>
      </c>
      <c r="C15" s="41"/>
      <c r="D15" s="44">
        <v>58273855</v>
      </c>
      <c r="E15" s="47" t="s">
        <v>250</v>
      </c>
      <c r="G15" s="38"/>
      <c r="H15" s="38"/>
    </row>
    <row r="16" spans="1:8">
      <c r="A16" s="77" t="s">
        <v>258</v>
      </c>
      <c r="B16" s="64">
        <v>-6385493</v>
      </c>
      <c r="C16" s="65"/>
      <c r="D16" s="64"/>
    </row>
    <row r="17" spans="1:10">
      <c r="A17" s="77" t="s">
        <v>257</v>
      </c>
      <c r="B17" s="70">
        <f>SUM(B11:B16)</f>
        <v>73370585</v>
      </c>
      <c r="C17" s="70"/>
      <c r="D17" s="70">
        <f>SUM(D11:D16)</f>
        <v>58273855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f>-8913710-5608304-628992</f>
        <v>-15151006</v>
      </c>
      <c r="C19" s="65"/>
      <c r="D19" s="76">
        <f>-9082119-3391068-609004</f>
        <v>-13082191</v>
      </c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>
        <v>2125343</v>
      </c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f>-7424584+1</f>
        <v>-7424583</v>
      </c>
      <c r="C33" s="74"/>
      <c r="D33" s="76">
        <f>-1492104+1</f>
        <v>-1492103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52920339</v>
      </c>
      <c r="C36" s="70"/>
      <c r="D36" s="69">
        <f>SUM(D17:D35)</f>
        <v>43699561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-7980355</v>
      </c>
      <c r="C38" s="65"/>
      <c r="D38" s="66">
        <v>-6694494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44939984</v>
      </c>
      <c r="C41" s="63"/>
      <c r="D41" s="62">
        <f>SUM(D36:D40)</f>
        <v>37005067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44939984</v>
      </c>
      <c r="C51" s="57"/>
      <c r="D51" s="56">
        <f>D41+D49</f>
        <v>37005067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2019-07-23T07:18:12Z</dcterms:modified>
</cp:coreProperties>
</file>