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BILANC 2018\E-Albania START\"/>
    </mc:Choice>
  </mc:AlternateContent>
  <bookViews>
    <workbookView xWindow="0" yWindow="0" windowWidth="24000" windowHeight="96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D47" i="18" s="1"/>
  <c r="D57" i="18" l="1"/>
  <c r="B42" i="18" l="1"/>
  <c r="D55" i="18" l="1"/>
  <c r="B55" i="18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<sst xmlns="http://schemas.openxmlformats.org/spreadsheetml/2006/main" count="414" uniqueCount="271">
  <si>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</si>
  <si>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</si>
  <si>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</si>
  <si>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</si>
  <si>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</si>
  <si>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</si>
  <si>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</si>
  <si>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</si>
  <si>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</si>
  <si>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</si>
  <si>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</si>
  <si>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</si>
  <si>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</si>
  <si>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</si>
  <si>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</si>
  <si>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</si>
  <si>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</si>
  <si>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</si>
  <si>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</si>
  <si>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</si>
  <si>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</si>
  <si>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</si>
  <si>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</si>
  <si>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</si>
  <si>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</si>
  <si>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</si>
  <si>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</si>
  <si>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</si>
  <si>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</si>
  <si>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</si>
  <si>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</si>
  <si>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</si>
  <si>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</si>
  <si>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</si>
  <si>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</si>
  <si>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</si>
  <si>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</si>
  <si>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</si>
  <si>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</si>
  <si>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</si>
  <si>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</si>
  <si>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</si>
  <si>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</si>
  <si>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</si>
  <si>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</si>
  <si>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</si>
  <si>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</si>
  <si>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</si>
  <si>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</si>
  <si>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</si>
  <si>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</si>
  <si>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</si>
  <si>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</si>
  <si>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</si>
  <si>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</si>
  <si>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</si>
  <si>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</si>
  <si>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</si>
  <si>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</si>
  <si>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</si>
  <si>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</si>
  <si>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</si>
  <si>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</si>
  <si>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</si>
  <si>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</si>
  <si>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</si>
  <si>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</si>
  <si>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</si>
  <si>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</si>
  <si>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</si>
  <si>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</si>
  <si>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</si>
  <si>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</si>
  <si>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</si>
  <si>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</si>
  <si>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</si>
  <si>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</si>
  <si>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</si>
  <si>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</si>
  <si>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</si>
  <si>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</si>
  <si>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</si>
  <si>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</si>
  <si>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</si>
  <si>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</si>
  <si>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</si>
  <si>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</si>
  <si>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</si>
  <si>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</si>
  <si>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</si>
  <si>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</si>
  <si>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</si>
  <si>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</si>
  <si>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</si>
  <si>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</si>
  <si>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</si>
  <si>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</si>
  <si>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</si>
  <si>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</si>
  <si>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</si>
  <si>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</si>
  <si>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</si>
  <si>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</si>
  <si>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</si>
  <si>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</si>
  <si>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</si>
  <si>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</si>
  <si>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</si>
  <si>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</si>
  <si>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</si>
  <si>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</si>
  <si>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</si>
  <si>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</si>
  <si>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</si>
  <si>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</si>
  <si>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</si>
  <si>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</si>
  <si>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</si>
  <si>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</si>
  <si>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</si>
  <si>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</si>
  <si>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</si>
  <si>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</si>
  <si>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</si>
  <si>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</si>
  <si>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</si>
  <si>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</si>
  <si>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</si>
  <si>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</si>
  <si>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</si>
  <si>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</si>
  <si>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</si>
  <si>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</si>
  <si>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</si>
  <si>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</si>
  <si>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</si>
  <si>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</si>
  <si>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</si>
  <si>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</si>
  <si>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</si>
  <si>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</si>
  <si>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</si>
  <si>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</si>
  <si>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</si>
  <si>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</si>
  <si>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</si>
  <si>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</si>
  <si>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</si>
  <si>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</si>
  <si>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</si>
  <si>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</si>
  <si>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</si>
  <si>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</si>
  <si>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</si>
  <si>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</si>
  <si>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</si>
  <si>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</si>
  <si>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</si>
  <si>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</si>
  <si>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</si>
  <si>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</si>
  <si>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</si>
  <si>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</si>
  <si>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</si>
  <si>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</si>
  <si>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</si>
  <si>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</si>
  <si>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</si>
  <si>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</si>
  <si>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</si>
  <si>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</si>
  <si>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</si>
  <si>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</si>
  <si>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</si>
  <si>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</si>
  <si>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</si>
  <si>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</si>
  <si>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</si>
  <si>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</si>
  <si>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</si>
  <si>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</si>
  <si>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</si>
  <si>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</si>
  <si>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</si>
  <si>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</si>
  <si>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</si>
  <si>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</si>
  <si>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</si>
  <si>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</si>
  <si>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</si>
  <si>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</si>
  <si>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</si>
  <si>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</si>
  <si>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</si>
  <si>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</si>
  <si>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</si>
  <si>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</si>
  <si>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</si>
  <si>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</si>
  <si>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</si>
  <si>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</si>
  <si>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</si>
  <si>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</si>
  <si>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</si>
  <si>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</si>
  <si>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</si>
  <si>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</si>
  <si>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</si>
  <si>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</si>
  <si>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</si>
  <si>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</si>
  <si>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</si>
  <si>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</si>
  <si>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</si>
  <si>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</si>
  <si>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</si>
  <si>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</si>
  <si>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</si>
  <si>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</si>
  <si>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</si>
  <si>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</si>
  <si>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</si>
  <si>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</si>
  <si>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</si>
  <si>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</si>
  <si>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</si>
  <si>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</si>
  <si>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</si>
  <si>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</si>
  <si>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</si>
  <si>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</si>
  <si>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</si>
  <si>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</si>
  <si>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</si>
  <si>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</si>
  <si>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</si>
  <si>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</si>
  <si>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</si>
  <si>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</si>
  <si>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</si>
  <si>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</si>
  <si>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</si>
  <si>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</si>
  <si>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</si>
  <si>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</si>
  <si>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</si>
  <si>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</si>
  <si>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</si>
  <si>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</si>
  <si>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</si>
  <si>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</si>
  <si>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</si>
  <si>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</si>
  <si>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</si>
  <si>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</si>
  <si>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</si>
  <si>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</si>
  <si>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</si>
  <si>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</si>
  <si>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</si>
  <si>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</si>
  <si>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</si>
  <si>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</si>
  <si>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</si>
  <si>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</si>
  <si>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</si>
  <si>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</si>
  <si>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</si>
  <si>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</si>
  <si>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START PLUS</t>
  </si>
  <si>
    <t>L61418001O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</si>
</sst>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0" zoomScaleNormal="100" workbookViewId="0">
      <selection activeCell="F33" sqref="F3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/>
      <c r="C10" s="52"/>
      <c r="D10" s="64"/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14535726</v>
      </c>
      <c r="C14" s="52"/>
      <c r="D14" s="64">
        <v>15211147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246</v>
      </c>
      <c r="B22" s="64">
        <v>-576000</v>
      </c>
      <c r="C22" s="52"/>
      <c r="D22" s="64">
        <v>-560000</v>
      </c>
      <c r="E22" s="51"/>
      <c r="F22" s="42"/>
    </row>
    <row r="23" spans="1:6">
      <c r="A23" s="63" t="s">
        <v>247</v>
      </c>
      <c r="B23" s="64">
        <v>-52992</v>
      </c>
      <c r="C23" s="52"/>
      <c r="D23" s="64">
        <v>-51520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-994180</v>
      </c>
      <c r="C26" s="52"/>
      <c r="D26" s="64">
        <v>-1044566</v>
      </c>
      <c r="E26" s="51"/>
      <c r="F26" s="42"/>
    </row>
    <row r="27" spans="1:6">
      <c r="A27" s="45" t="s">
        <v>221</v>
      </c>
      <c r="B27" s="64">
        <v>-8026807</v>
      </c>
      <c r="C27" s="52"/>
      <c r="D27" s="64">
        <v>-8238502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-1055837</v>
      </c>
      <c r="C39" s="52"/>
      <c r="D39" s="64">
        <v>-170645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3829910</v>
      </c>
      <c r="C42" s="55"/>
      <c r="D42" s="54">
        <f>SUM(D9:D41)</f>
        <v>5145914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-602172</v>
      </c>
      <c r="C44" s="52"/>
      <c r="D44" s="64">
        <v>-778387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3227738</v>
      </c>
      <c r="C47" s="58"/>
      <c r="D47" s="67">
        <f>SUM(D42:D46)</f>
        <v>4367527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3227738</v>
      </c>
      <c r="C57" s="77"/>
      <c r="D57" s="76">
        <f>D47+D55</f>
        <v>4367527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2019-07-09T11:35:35Z</dcterms:modified>
</cp:coreProperties>
</file>