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\finance\FS GSA 2021\GSA PF 2021 QKB\"/>
    </mc:Choice>
  </mc:AlternateContent>
  <xr:revisionPtr revIDLastSave="0" documentId="13_ncr:1_{72E350DF-9758-49DF-BB4C-232A57E32378}" xr6:coauthVersionLast="45" xr6:coauthVersionMax="45" xr10:uidLastSave="{00000000-0000-0000-0000-000000000000}"/>
  <bookViews>
    <workbookView xWindow="-120" yWindow="-120" windowWidth="29040" windowHeight="15840" xr2:uid="{7DC27A39-2428-4E86-91BB-5E56B3208046}"/>
  </bookViews>
  <sheets>
    <sheet name="1.Pasqyra e Perform. (natyra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</externalReferences>
  <definedNames>
    <definedName name="___INDEX_SHEET___ASAP_Utilities">#REF!</definedName>
    <definedName name="__IntlFixup" hidden="1">TRUE</definedName>
    <definedName name="_Order1" hidden="1">0</definedName>
    <definedName name="_qk0107">'[1]01-08'!$EZ$1:$EZ$65536</definedName>
    <definedName name="a">[2]Data!$B$3:$M$196</definedName>
    <definedName name="acc">[3]WF!$W:$W</definedName>
    <definedName name="acc_2digit">[3]WF!$U:$U</definedName>
    <definedName name="acc_3digit">[3]WF!$V:$V</definedName>
    <definedName name="acc_code">[4]acc!$B$3:$C$155</definedName>
    <definedName name="acc_cr">[5]Sheet1!$E$7:$F$1078</definedName>
    <definedName name="acc_dr">[5]Sheet1!$A$7:$B$1078</definedName>
    <definedName name="acc_no">#REF!</definedName>
    <definedName name="AccessDatabase" hidden="1">"C:\My Documents\vlad\Var_2\can270398v2t05.mdb"</definedName>
    <definedName name="Adj_2017">[3]WF!$BF:$BF</definedName>
    <definedName name="Adj_2018">[3]WF!$BA:$BA</definedName>
    <definedName name="Adj_2019">[3]WF!$AV:$AV</definedName>
    <definedName name="Adj_2020">[3]WF!$AQ:$AQ</definedName>
    <definedName name="Adj_2021">[3]WF!$AJ:$AJ</definedName>
    <definedName name="Adj_2022">[3]WF!$AE:$AE</definedName>
    <definedName name="Aguila">'[6]Volume &amp; capacity assmptns'!#REF!</definedName>
    <definedName name="all">'[3]TB-21'!$H:$H</definedName>
    <definedName name="alumina_mt">#REF!</definedName>
    <definedName name="alumina_price">#REF!</definedName>
    <definedName name="amount_korrik">[4]Sheet5!$F$5:$F$162</definedName>
    <definedName name="annualcapex">'[6]General Assumptions'!#REF!</definedName>
    <definedName name="anscount" hidden="1">1</definedName>
    <definedName name="appril_2011">#REF!</definedName>
    <definedName name="AS2DocOpenMode" hidden="1">"AS2DocumentEdit"</definedName>
    <definedName name="asad">kk/1.81</definedName>
    <definedName name="asdf">#REF!</definedName>
    <definedName name="asdfdsaf">#REF!</definedName>
    <definedName name="asdfsdf">USD/1.701</definedName>
    <definedName name="august_11">'[7]data 8'!$A$7:$G$175</definedName>
    <definedName name="august_figures">#REF!</definedName>
    <definedName name="axuil">'[8]artikuj dalje'!$N$54:$N$70</definedName>
    <definedName name="bbbbb">USD/1.701</definedName>
    <definedName name="Breakeven_point">'[9]Breakeven Analysis Data'!$F$39</definedName>
    <definedName name="Button_130">"can270398v2t05_Выпуск__реализация__запасы_Таблица"</definedName>
    <definedName name="cashItem">#REF!</definedName>
    <definedName name="cbc">#REF!</definedName>
    <definedName name="certer">#REF!</definedName>
    <definedName name="code">#REF!</definedName>
    <definedName name="code_02">#REF!</definedName>
    <definedName name="code_03">#REF!</definedName>
    <definedName name="code_matrica_data">[10]Data!$D:$D</definedName>
    <definedName name="code_matrica_data1">[11]Data!$D:$D</definedName>
    <definedName name="code_matrica_matrica">[10]Matrica!$C$2:$C$10</definedName>
    <definedName name="code0107">'[1]01-08'!$A$1:$A$65536</definedName>
    <definedName name="commodity">'[12]Supplied qunatity'!$G:$G</definedName>
    <definedName name="Company_name">'[9]Breakeven Analysis Data'!$B$2</definedName>
    <definedName name="contract_no">'[12]Supplied qunatity'!$B:$B</definedName>
    <definedName name="cr">[5]Sheet1!$F$7:$F$1078</definedName>
    <definedName name="Currency">#REF!</definedName>
    <definedName name="cv">USD/1.701</definedName>
    <definedName name="cvb">USD/1.701</definedName>
    <definedName name="cvbncv">kk/1.81</definedName>
    <definedName name="cvbvc">USD/1.701</definedName>
    <definedName name="d_r">#REF!</definedName>
    <definedName name="data">[2]Data!$B$3:$M$196</definedName>
    <definedName name="Data.Dump" hidden="1">OFFSET(Data.Top.Left,1,0)</definedName>
    <definedName name="DATA_01" hidden="1">'[9]Breakeven Analysis Data'!$B$2:$B$3</definedName>
    <definedName name="DATA_02" hidden="1">'[9]Breakeven Analysis Data'!#REF!</definedName>
    <definedName name="DATA_03" hidden="1">'[9]Breakeven Analysis Data'!#REF!</definedName>
    <definedName name="DATA_04" hidden="1">'[9]Breakeven Analysis Data'!#REF!</definedName>
    <definedName name="DATA_05" hidden="1">'[9]Breakeven Analysis Data'!#REF!</definedName>
    <definedName name="DATA_06" hidden="1">'[9]Breakeven Analysis Data'!$F$10:$F$14</definedName>
    <definedName name="DATA_07" hidden="1">'[9]Breakeven Analysis Data'!#REF!</definedName>
    <definedName name="DATA_08" hidden="1">'[9]Breakeven Analysis Data'!$H$4</definedName>
    <definedName name="_xlnm.Database">#REF!</definedName>
    <definedName name="datax">[13]INDEX!#REF!</definedName>
    <definedName name="datax1">[13]INDEX!#REF!</definedName>
    <definedName name="DD_Ts_Fin_Yr_End_Mth">#REF!</definedName>
    <definedName name="DD_Ts_Last_Hist_Mth">#REF!</definedName>
    <definedName name="debtservicestart">'[6]General Assumptions'!#REF!</definedName>
    <definedName name="december_11">#REF!</definedName>
    <definedName name="december_6">'[14]CRKontLibriMadh.rpt'!$A$6:$Y$3860</definedName>
    <definedName name="DecYrProdstart">'[6]General Assumptions'!#REF!</definedName>
    <definedName name="Descriprion">[15]notes_1!$C$3:$C$201</definedName>
    <definedName name="dfg">USD/1.701</definedName>
    <definedName name="dfgdfg">USD/1.701</definedName>
    <definedName name="dfgdfgdf">#REF!</definedName>
    <definedName name="dfh">kk/1.81</definedName>
    <definedName name="dividend">'[6]General Assumptions'!$F$68:$V$68</definedName>
    <definedName name="DM">USD/1.701</definedName>
    <definedName name="DMRUR">#REF!</definedName>
    <definedName name="dokumenti">[16]Regjistrimet!$A$4:$A$5</definedName>
    <definedName name="dr">[5]Sheet1!$B$7:$B$1078</definedName>
    <definedName name="dsfg">USD/1.701</definedName>
    <definedName name="ee">#REF!</definedName>
    <definedName name="egli" hidden="1">'[9]Breakeven Analysis Data'!#REF!</definedName>
    <definedName name="eglis">#REF!</definedName>
    <definedName name="Emertimi_i_Llogarise">[17]pllog!$B$4:$B$2768</definedName>
    <definedName name="Energji">'[3]TB-21'!$T:$T</definedName>
    <definedName name="ert">kk/1.81</definedName>
    <definedName name="erter">kk/1.81</definedName>
    <definedName name="EU">[18]Costs!$D$1</definedName>
    <definedName name="EUR_USD">[18]prices!$K$4</definedName>
    <definedName name="EURUSD">'[18]FeCr cost'!#REF!</definedName>
    <definedName name="export_year">#REF!</definedName>
    <definedName name="february_2011">#REF!</definedName>
    <definedName name="Ferrochrome">'[3]TB-21'!$W:$W</definedName>
    <definedName name="fgh">USD/1.701</definedName>
    <definedName name="fghfgh">USD/1.701</definedName>
    <definedName name="firstdisb">'[6]General Assumptions'!#REF!</definedName>
    <definedName name="Fixed_costs">'[9]Breakeven Analysis Data'!$F$25:$F$32</definedName>
    <definedName name="Form_211">#REF!</definedName>
    <definedName name="Form_214_40">#REF!</definedName>
    <definedName name="Form_214_41">#REF!</definedName>
    <definedName name="Form_215">#REF!</definedName>
    <definedName name="Form_626_p">#REF!</definedName>
    <definedName name="Format_info">#REF!</definedName>
    <definedName name="fs_code_2017">[3]WF!$J:$J</definedName>
    <definedName name="fs_code_2018">[3]WF!$H:$H</definedName>
    <definedName name="fs_code_2019">[19]WF!$C:$C</definedName>
    <definedName name="fs_code_2020">[3]WF!$E:$E</definedName>
    <definedName name="fs_code_2021">[3]WF!$D:$D</definedName>
    <definedName name="furnitor">#REF!</definedName>
    <definedName name="G">USD/1.701</definedName>
    <definedName name="gg">#REF!</definedName>
    <definedName name="gh">USD/1.701</definedName>
    <definedName name="grindstart">'[6]General Assumptions'!#REF!</definedName>
    <definedName name="Gross_margin">'[9]Breakeven Analysis Data'!$G$22</definedName>
    <definedName name="hh">USD/1.701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Hundred">#REF!</definedName>
    <definedName name="iii">kk/1.81</definedName>
    <definedName name="imp_tab">#REF!,#REF!,#REF!,#REF!,#REF!,#REF!,#REF!,#REF!,#REF!,#REF!,#REF!,#REF!</definedName>
    <definedName name="in_qty_el">'[8]Kartelat LP Elbasan'!$F$11:$F$3396</definedName>
    <definedName name="in_value_el">'[8]Kartelat LP Elbasan'!$H$11:$H$3396</definedName>
    <definedName name="incl">#REF!</definedName>
    <definedName name="indice">[13]list_sheet!$B$2:$B$11</definedName>
    <definedName name="informacion">'[20]Ferro-Crom'!$C$5:$M$1436</definedName>
    <definedName name="IntroPrintArea" hidden="1">#REF!</definedName>
    <definedName name="item_el">'[8]Kartelat LP Elbasan'!$N$11:$N$3396</definedName>
    <definedName name="jana_11">[21]Sheet!$A$5:$W$412</definedName>
    <definedName name="january_2011">#REF!</definedName>
    <definedName name="jhk">#REF!</definedName>
    <definedName name="july_2011">'[7]data 7'!$A$7:$G$169</definedName>
    <definedName name="june_2011">#REF!</definedName>
    <definedName name="kk">[22]Коэфф!$B$1</definedName>
    <definedName name="Koeficente_shtese" comment="Koeficenti i oreve shtese sipas art 91 te kodit te punes">IF(#REF!-#REF!&gt;0,(#REF!-#REF!)*0.125,0)</definedName>
    <definedName name="korrik">'[4]31.07'!$A$6:$G$163</definedName>
    <definedName name="kurs">#REF!</definedName>
    <definedName name="last_31052011">'[23]31.05'!$A$7:$N$969</definedName>
    <definedName name="LEK_EUR">[18]prices!$K$6</definedName>
    <definedName name="LEK_USD">[18]prices!$K$5</definedName>
    <definedName name="libir6m">[24]отгрузка!#REF!</definedName>
    <definedName name="limcount" hidden="1">1</definedName>
    <definedName name="Llogarite">[17]pllog!$A$4:$A$2768</definedName>
    <definedName name="Lloji">'[17]CRKontDitari.rpt'!$C$5:$C$34931</definedName>
    <definedName name="LME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U_Rev_Exp_Oth_CFS_Impact">#REF!</definedName>
    <definedName name="LU_Ts_Mth_Names">#REF!</definedName>
    <definedName name="Macro1">#N/A</definedName>
    <definedName name="Macro2">#N/A</definedName>
    <definedName name="mag">'[20]Ferro-Crom'!$C$5:$M$1436</definedName>
    <definedName name="march_2011">#REF!</definedName>
    <definedName name="marketshare">'[6]General Assumptions'!#REF!</definedName>
    <definedName name="may_2011">#REF!</definedName>
    <definedName name="mill">#REF!</definedName>
    <definedName name="minCR">'[6]General Assumptions'!$D$76</definedName>
    <definedName name="mindisb">'[6]General Assumptions'!#REF!</definedName>
    <definedName name="minDSCR">'[6]General Assumptions'!$D$75</definedName>
    <definedName name="Model_Name">#REF!</definedName>
    <definedName name="mois">'[25]20-SG96'!#REF!</definedName>
    <definedName name="month">#REF!</definedName>
    <definedName name="month_01">[26]Sheet1!$A$6:$W$403</definedName>
    <definedName name="Month_Days">#REF!</definedName>
    <definedName name="month_el">'[8]Kartelat LP Elbasan'!$P$11:$P$3396</definedName>
    <definedName name="Month_February2019">'[27]FeCr_Cost_1901-1909'!#REF!</definedName>
    <definedName name="MONTHPRODUCT">'[8]item card pg'!$R$11:$R$3518</definedName>
    <definedName name="Muaji">'[17]CRKontDitari.rpt'!$K$5:$K$34931</definedName>
    <definedName name="Net">[28]Ditari!$J$6:$J$10984</definedName>
    <definedName name="net_02">#REF!</definedName>
    <definedName name="net_03">#REF!</definedName>
    <definedName name="Net_profit">'[9]Breakeven Analysis Data'!$G$35</definedName>
    <definedName name="Neto">'[17]CRKontDitari.rpt'!$J$5:$J$34931</definedName>
    <definedName name="nn">kk/1.81</definedName>
    <definedName name="november">'[29]CRKontLibriMadh.rpt'!$A$7:$Y$3867</definedName>
    <definedName name="november_11">#REF!</definedName>
    <definedName name="Nr._Llogarie">'[17]CRKontDitari.rpt'!$G$5:$G$34931</definedName>
    <definedName name="october_11">#REF!</definedName>
    <definedName name="Ore_pune_100_matrica">[10]Matrica!$I$2:$I$10</definedName>
    <definedName name="Orë_pune_data">[10]Data!$E:$E</definedName>
    <definedName name="ore_shtese">SUM(#REF!)</definedName>
    <definedName name="out_qty_el">'[8]Kartelat LP Elbasan'!$I$11:$I$3396</definedName>
    <definedName name="out_value_el">'[8]Kartelat LP Elbasan'!$K$11:$K$3396</definedName>
    <definedName name="output">#REF!</definedName>
    <definedName name="output_year">#REF!</definedName>
    <definedName name="Ownership" hidden="1">OFFSET(Data.Top.Left,1,0)</definedName>
    <definedName name="per_1901">#REF!</definedName>
    <definedName name="per_1902">#REF!</definedName>
    <definedName name="per_1903">#REF!</definedName>
    <definedName name="per_1904">#REF!</definedName>
    <definedName name="per_1905">#REF!</definedName>
    <definedName name="per_1906">#REF!</definedName>
    <definedName name="per_1907">#REF!</definedName>
    <definedName name="per_1908">#REF!</definedName>
    <definedName name="per_1909">#REF!</definedName>
    <definedName name="per_1910">#REF!</definedName>
    <definedName name="per_1911">#REF!</definedName>
    <definedName name="per_1912">#REF!</definedName>
    <definedName name="per_2004">#REF!</definedName>
    <definedName name="per_2018">#REF!</definedName>
    <definedName name="perc_chrome">#REF!</definedName>
    <definedName name="perc_coke">#REF!</definedName>
    <definedName name="PercentageOfSalesSpinner">#REF!</definedName>
    <definedName name="pg_doc_type">'[8]item card pg'!$A$11:$A$3518</definedName>
    <definedName name="pg_in">'[8]item card pg'!$F$11:$F$3518</definedName>
    <definedName name="pg_in_value">'[8]item card pg'!$H$11:$H$3518</definedName>
    <definedName name="pg_item">'[8]item card pg'!$N$11:$N$3518</definedName>
    <definedName name="pg_out">'[8]item card pg'!$I$11:$I$3518</definedName>
    <definedName name="pg_out_value">'[8]item card pg'!$K$11:$K$3518</definedName>
    <definedName name="pl_code">#REF!</definedName>
    <definedName name="pp">#REF!</definedName>
    <definedName name="price">[6]Sensitivities!$B$5</definedName>
    <definedName name="_xlnm.Print_Area">[30]Январь!$B$5:$I$265</definedName>
    <definedName name="prodstart">'[6]General Assumptions'!#REF!</definedName>
    <definedName name="Project">'[3]TB-21'!$U:$U</definedName>
    <definedName name="proposed_code">[4]acc!$C$3:$C$155</definedName>
    <definedName name="Punonjësi_data">[10]Data!$B:$B</definedName>
    <definedName name="qershor">'[4]30.06'!$A$6:$G$161</definedName>
    <definedName name="qershor_11">[31]data!$A$8:$W$2504</definedName>
    <definedName name="qq">USD/1.701</definedName>
    <definedName name="qty">'[8]artikuj dalje'!$P$54:$P$70</definedName>
    <definedName name="qweqwe">#REF!</definedName>
    <definedName name="R_r">#REF!</definedName>
    <definedName name="rate01">[6]Historicals!#REF!</definedName>
    <definedName name="rate06">'[6]General Assumptions'!$J$8</definedName>
    <definedName name="ReportCreated">FALSE</definedName>
    <definedName name="Reset">#REF!</definedName>
    <definedName name="ResetPaste">#REF!</definedName>
    <definedName name="rth">USD/1.701</definedName>
    <definedName name="sale_scen">#REF!</definedName>
    <definedName name="Sales_price_unit">'[9]Breakeven Analysis Data'!$F$5</definedName>
    <definedName name="Sales_volume_units">'[9]Breakeven Analysis Data'!$F$6</definedName>
    <definedName name="sd">USD/1.701</definedName>
    <definedName name="sencount" hidden="1">1</definedName>
    <definedName name="september_11">#REF!</definedName>
    <definedName name="severe">[6]Sensitivities!$B$6</definedName>
    <definedName name="short_desc">#REF!</definedName>
    <definedName name="signIFC">'[6]General Assumptions'!#REF!</definedName>
    <definedName name="Slicer_Muaji">#N/A</definedName>
    <definedName name="svol">[6]Sensitivities!$B$8</definedName>
    <definedName name="t_year">#REF!</definedName>
    <definedName name="table_konsum">'[32]CRFleteHyrje.rpt'!$B$3:$AL$23</definedName>
    <definedName name="table_ndryshimi">INDEX('[32]CRFleteHyrje.rpt'!$AK$1:$AK$65536,MATCH(#REF!,'[32]CRFleteHyrje.rpt'!$B$1:$B$65536,0))</definedName>
    <definedName name="table_Stok">INDEX('[32]CRFleteHyrje.rpt'!$AL$1:$AL$65536,MATCH(#REF!,'[32]CRFleteHyrje.rpt'!$B$1:$B$65536,0))</definedName>
    <definedName name="tax">'[6]General Assumptions'!#REF!</definedName>
    <definedName name="tedhenat">[16]Regjistrimet!$K$3:$M$5077</definedName>
    <definedName name="TemplatePrintArea">'[9]Breakeven Analysis Data'!$B$1:$G$5</definedName>
    <definedName name="Thousand">#REF!</definedName>
    <definedName name="tip">[13]Grafiku!#REF!</definedName>
    <definedName name="TIPI">[33]Foglio2!$B$4:$B$5</definedName>
    <definedName name="Tonnes_lbs">#REF!</definedName>
    <definedName name="Total_fixed">'[9]Breakeven Analysis Data'!$G$33</definedName>
    <definedName name="total_korrik">[4]Sheet5!$E$5:$F$162</definedName>
    <definedName name="Total_Sales">'[9]Breakeven Analysis Data'!$G$7</definedName>
    <definedName name="Total_variable">'[9]Breakeven Analysis Data'!$G$19</definedName>
    <definedName name="TotalCostofSales">#REF!</definedName>
    <definedName name="TotalCostofSalesSpinner">#REF!</definedName>
    <definedName name="TotalSales">#REF!</definedName>
    <definedName name="Trade">'[3]TB-21'!$V:$V</definedName>
    <definedName name="try">kk/1.81</definedName>
    <definedName name="Ts_Fcast_Per_ID">#REF!</definedName>
    <definedName name="Ts_Hist_Per_ID">#REF!</definedName>
    <definedName name="Ts_Mths_In_Half">#REF!</definedName>
    <definedName name="Ts_Mths_In_Qtr">#REF!</definedName>
    <definedName name="Ts_Mths_In_Yr">#REF!</definedName>
    <definedName name="Ts_Start_Date">#REF!</definedName>
    <definedName name="Ts_Term">#REF!</definedName>
    <definedName name="type_doc_el">'[8]Kartelat LP Elbasan'!$A$11:$A$3396</definedName>
    <definedName name="tytyu">USD/1.701</definedName>
    <definedName name="tyy">#REF!</definedName>
    <definedName name="Unit_contrib_margin">'[9]Breakeven Analysis Data'!$F$21</definedName>
    <definedName name="us">#REF!</definedName>
    <definedName name="USD">[34]коэфф!$B$2</definedName>
    <definedName name="USDDM">[35]оборудование!$D$2</definedName>
    <definedName name="USDLEK">[6]ASSUMPTIONS!$B$1</definedName>
    <definedName name="USDRUB">[35]оборудование!$D$1</definedName>
    <definedName name="USDRUS">#REF!</definedName>
    <definedName name="uu">#REF!</definedName>
    <definedName name="Variable_cost_unit">'[9]Breakeven Analysis Data'!$F$18</definedName>
    <definedName name="Variable_costs_unit">'[9]Breakeven Analysis Data'!$F$10:$F$16</definedName>
    <definedName name="Variable_Unit_Cost">'[9]Breakeven Analysis Data'!$F$18</definedName>
    <definedName name="vc">USD/1.701</definedName>
    <definedName name="vol">#REF!</definedName>
    <definedName name="werwerwe">#REF!</definedName>
    <definedName name="wrn.Reporting." hidden="1">{"Variance analysis",#N/A,FALSE,"Variance Actual vs Budget";"Tax Variance",#N/A,FALSE,"Variance Actual vs Budget";"Costs Splitting",#N/A,FALSE,"Variance Actual vs Budget"}</definedName>
    <definedName name="xprice">#REF!</definedName>
    <definedName name="xvol">#REF!</definedName>
    <definedName name="xxx">#REF!</definedName>
    <definedName name="year_2010">'[7]data 2010'!$A$7:$H$174</definedName>
    <definedName name="Year_Days">#REF!</definedName>
    <definedName name="year1">'[6]General Assumptions'!#REF!</definedName>
    <definedName name="yprice">[36]Summary!$D$28</definedName>
    <definedName name="YTD">#REF!</definedName>
    <definedName name="YTD_Days">#REF!</definedName>
    <definedName name="Z_30FEE15E_D26F_11D4_A6F7_00508B6A7686_.wvu.FilterData" hidden="1">#REF!</definedName>
    <definedName name="Z_30FEE15E_D26F_11D4_A6F7_00508B6A7686_.wvu.PrintArea" hidden="1">#REF!</definedName>
    <definedName name="Z_30FEE15E_D26F_11D4_A6F7_00508B6A7686_.wvu.PrintTitles" hidden="1">#REF!</definedName>
    <definedName name="Z_30FEE15E_D26F_11D4_A6F7_00508B6A7686_.wvu.Rows" hidden="1">#REF!</definedName>
    <definedName name="а30">#REF!</definedName>
    <definedName name="АВГ_РУБ">#REF!</definedName>
    <definedName name="АВГ_ТОН">#REF!</definedName>
    <definedName name="АВЧ_ВН">#REF!</definedName>
    <definedName name="АВЧ_ДП">#REF!</definedName>
    <definedName name="АВЧ_ЛОК">#REF!</definedName>
    <definedName name="АВЧ_С">#REF!</definedName>
    <definedName name="АВЧ_ТОЛ">#REF!</definedName>
    <definedName name="АВЧНЗ_АЛФ">#REF!</definedName>
    <definedName name="АВЧНЗ_МЕД">#REF!</definedName>
    <definedName name="АВЧНЗ_ХЛБ">#REF!</definedName>
    <definedName name="АВЧНЗ_ЭЛ">#REF!</definedName>
    <definedName name="АК12">#REF!</definedName>
    <definedName name="АК12ОЧ">#REF!</definedName>
    <definedName name="АК5М2">#REF!</definedName>
    <definedName name="АК9ПЧ">#REF!</definedName>
    <definedName name="АЛ_АВЧ">#REF!</definedName>
    <definedName name="АЛ_АТЧ">#REF!</definedName>
    <definedName name="АЛ_Ф">#REF!</definedName>
    <definedName name="АЛ_Ф_">#REF!</definedName>
    <definedName name="АЛ_Ф_ЗФА">#REF!</definedName>
    <definedName name="АЛ_Ф_Т">#REF!</definedName>
    <definedName name="Алмаз2">[37]Дебиторка!$J$7</definedName>
    <definedName name="АЛЮМ_АВЧ">#REF!</definedName>
    <definedName name="АЛЮМ_АТЧ">#REF!</definedName>
    <definedName name="АН_Б">#REF!</definedName>
    <definedName name="АН_Б_ТОЛ">#REF!</definedName>
    <definedName name="АН_М">#REF!</definedName>
    <definedName name="АН_М_">#REF!</definedName>
    <definedName name="АН_М_К">#REF!</definedName>
    <definedName name="АН_М_П">#REF!</definedName>
    <definedName name="АН_М_ПК">#REF!</definedName>
    <definedName name="АН_М_ПРОСТ">#REF!</definedName>
    <definedName name="АН_С">#REF!</definedName>
    <definedName name="АПР_РУБ">#REF!</definedName>
    <definedName name="АПР_ТОН">#REF!</definedName>
    <definedName name="АТЧ_ЦЕХА">#REF!</definedName>
    <definedName name="АТЧНЗ_АМ">#REF!</definedName>
    <definedName name="АТЧНЗ_ГЛ">#REF!</definedName>
    <definedName name="АТЧНЗ_КР">#REF!</definedName>
    <definedName name="АТЧНЗ_ЭЛ">#REF!</definedName>
    <definedName name="БАР">#REF!</definedName>
    <definedName name="БАР_">#REF!</definedName>
    <definedName name="бл">#REF!</definedName>
    <definedName name="Бородино2">[37]Дебиторка!$J$9</definedName>
    <definedName name="Браво2">[37]Дебиторка!$J$10</definedName>
    <definedName name="В_В">#REF!</definedName>
    <definedName name="В_ДП">#REF!</definedName>
    <definedName name="в_руб.">#REF!</definedName>
    <definedName name="В_Т">#REF!</definedName>
    <definedName name="В_Т_А">#REF!</definedName>
    <definedName name="В_Т_ВС">#REF!</definedName>
    <definedName name="В_Т_К">#REF!</definedName>
    <definedName name="В_Т_П">#REF!</definedName>
    <definedName name="В_Т_ПК">#REF!</definedName>
    <definedName name="В_Э">#REF!</definedName>
    <definedName name="ВАЛОВЫЙ">#REF!</definedName>
    <definedName name="ВВВВ">#REF!</definedName>
    <definedName name="Вена2">[37]Дебиторка!$J$11</definedName>
    <definedName name="ВН">#REF!</definedName>
    <definedName name="ВН_3003_ДП">#REF!</definedName>
    <definedName name="ВН_3103_ЭКС">#REF!</definedName>
    <definedName name="ВН_6063_ЭКС">#REF!</definedName>
    <definedName name="ВН_АВЧ_ВН">#REF!</definedName>
    <definedName name="ВН_АВЧ_ДП">#REF!</definedName>
    <definedName name="ВН_АВЧ_ТОЛ">#REF!</definedName>
    <definedName name="ВН_АВЧ_ЭКС">#REF!</definedName>
    <definedName name="ВН_АТЧ_ВН">#REF!</definedName>
    <definedName name="ВН_АТЧ_ДП">#REF!</definedName>
    <definedName name="ВН_АТЧ_ТОЛ">#REF!</definedName>
    <definedName name="ВН_АТЧ_ТОЛ_А">#REF!</definedName>
    <definedName name="ВН_АТЧ_ТОЛ_П">#REF!</definedName>
    <definedName name="ВН_АТЧ_ТОЛ_ПК">#REF!</definedName>
    <definedName name="ВН_АТЧ_ЭКС">#REF!</definedName>
    <definedName name="ВН_Р">#REF!</definedName>
    <definedName name="ВН_С_ВН">#REF!</definedName>
    <definedName name="ВН_С_ДП">#REF!</definedName>
    <definedName name="ВН_С_ТОЛ">#REF!</definedName>
    <definedName name="ВН_С_ЭКС">#REF!</definedName>
    <definedName name="ВН_Т">#REF!</definedName>
    <definedName name="ВНИТ">#REF!</definedName>
    <definedName name="ВОД_ОБ">#REF!</definedName>
    <definedName name="ВОД_Т">#REF!</definedName>
    <definedName name="ВОЗ">#REF!</definedName>
    <definedName name="ВСП">#REF!</definedName>
    <definedName name="ВСП1">#REF!</definedName>
    <definedName name="ВСП2">#REF!</definedName>
    <definedName name="ВСПОМОГ">#REF!</definedName>
    <definedName name="ВТОМ">#REF!</definedName>
    <definedName name="выв">#REF!</definedName>
    <definedName name="ГАС_Ш">#REF!</definedName>
    <definedName name="гг">#REF!</definedName>
    <definedName name="ГИД">#REF!</definedName>
    <definedName name="ГИД_ЗФА">#REF!</definedName>
    <definedName name="ГЛ">#REF!</definedName>
    <definedName name="ГЛ_">#REF!</definedName>
    <definedName name="ГЛ_ДП">#REF!</definedName>
    <definedName name="ГЛ_Т">#REF!</definedName>
    <definedName name="ГЛ_Ш">#REF!</definedName>
    <definedName name="глинозем">USD/1.701</definedName>
    <definedName name="ГР">#REF!</definedName>
    <definedName name="ДАВ_ЖИД">#REF!</definedName>
    <definedName name="ДАВ_КАТАНКА">#REF!</definedName>
    <definedName name="ДАВ_МЕЛК">#REF!</definedName>
    <definedName name="ДАВ_СЛИТКИ">#REF!</definedName>
    <definedName name="Дав_тв">#REF!</definedName>
    <definedName name="ДАВ_ШТАН">#REF!</definedName>
    <definedName name="ДАВАЛЬЧЕСИЙ">#REF!</definedName>
    <definedName name="ДАВАЛЬЧЕСКИЙ">#REF!</definedName>
    <definedName name="Данкор2">[37]Дебиторка!$J$27</definedName>
    <definedName name="ДЕК_РУБ">#REF!</definedName>
    <definedName name="ДЕК_Т">#REF!</definedName>
    <definedName name="ДЕК_ТОН">#REF!</definedName>
    <definedName name="ДИЗТОПЛИВО">#REF!</definedName>
    <definedName name="ДИМА">#REF!</definedName>
    <definedName name="Дионис2">[37]Дебиторка!$J$15</definedName>
    <definedName name="ДИЭТ">#REF!</definedName>
    <definedName name="ДОГПЕР_АВЧСЫРЕЦ">#REF!</definedName>
    <definedName name="ДОГПЕР_СЫРЕЦ">#REF!</definedName>
    <definedName name="Доллар">[38]Оборудование_стоим!#REF!</definedName>
    <definedName name="ДОХОДОВ_И_РАСХОДОВ_К_ФОРМЕ__ПЛАН_РЕАЛИЗАЦИИ_И_ЗАТРАТ">#REF!</definedName>
    <definedName name="ЖИДКИЙ">#REF!</definedName>
    <definedName name="З0">#REF!</definedName>
    <definedName name="З1">#REF!</definedName>
    <definedName name="З10">#REF!</definedName>
    <definedName name="З11">#REF!</definedName>
    <definedName name="З12">#REF!</definedName>
    <definedName name="З13">#REF!</definedName>
    <definedName name="З14">#REF!</definedName>
    <definedName name="З2">#REF!</definedName>
    <definedName name="З3">#REF!</definedName>
    <definedName name="З4">#REF!</definedName>
    <definedName name="З5">#REF!</definedName>
    <definedName name="З6">#REF!</definedName>
    <definedName name="З7">#REF!</definedName>
    <definedName name="З8">#REF!</definedName>
    <definedName name="З81">#REF!</definedName>
    <definedName name="З9">#REF!</definedName>
    <definedName name="ЗАРПЛАТА">#REF!</definedName>
    <definedName name="ззззз">#REF!</definedName>
    <definedName name="ЗКР">#REF!</definedName>
    <definedName name="ИЗВ_М">#REF!</definedName>
    <definedName name="ИЗМНЗП_АВЧ">#REF!</definedName>
    <definedName name="ИЗМНЗП_АТЧ">#REF!</definedName>
    <definedName name="ии">#REF!</definedName>
    <definedName name="Иркутск2">[37]Дебиторка!$J$16</definedName>
    <definedName name="ИТВСП">#REF!</definedName>
    <definedName name="ИТСЫР">#REF!</definedName>
    <definedName name="ИТТР">#REF!</definedName>
    <definedName name="ИТЭН">#REF!</definedName>
    <definedName name="ЙЦУ">#REF!</definedName>
    <definedName name="ИЮЛ_РУБ">#REF!</definedName>
    <definedName name="ИЮЛ_ТОН">#REF!</definedName>
    <definedName name="ИЮН_РУБ">#REF!</definedName>
    <definedName name="ИЮН_ТОН">#REF!</definedName>
    <definedName name="К_СЫР">#REF!</definedName>
    <definedName name="К_СЫР_ТОЛ">#REF!</definedName>
    <definedName name="К2_РУБ">#REF!</definedName>
    <definedName name="К2_ТОН">#REF!</definedName>
    <definedName name="КАТАНКА">#REF!</definedName>
    <definedName name="КАТАНКА_КРАМЗ">#REF!</definedName>
    <definedName name="КБОР">#REF!</definedName>
    <definedName name="КВ1_РУБ">#REF!</definedName>
    <definedName name="КВ1_ТОН">#REF!</definedName>
    <definedName name="КВ2_РУБ">#REF!</definedName>
    <definedName name="КВ2_ТОН">#REF!</definedName>
    <definedName name="КВ3_РУБ">#REF!</definedName>
    <definedName name="КВ3_ТОН">#REF!</definedName>
    <definedName name="КВ4_РУБ">#REF!</definedName>
    <definedName name="КВ4_ТОН">#REF!</definedName>
    <definedName name="кл">#REF!</definedName>
    <definedName name="КнязьРюрик2">[37]Дебиторка!$J$18</definedName>
    <definedName name="КОК_ПРОК">#REF!</definedName>
    <definedName name="КОМПЛЕКСНЫЙ">#REF!</definedName>
    <definedName name="КОРК_7">#REF!</definedName>
    <definedName name="КОРК_АВЧ">#REF!</definedName>
    <definedName name="коэф_блоки">#REF!</definedName>
    <definedName name="коэф_глин">#REF!</definedName>
    <definedName name="коэф_кокс">#REF!</definedName>
    <definedName name="коэф_пек">#REF!</definedName>
    <definedName name="КПП">#REF!</definedName>
    <definedName name="КР">#REF!</definedName>
    <definedName name="КР_">#REF!</definedName>
    <definedName name="КР_10">#REF!</definedName>
    <definedName name="КР_2ЦЕХ">#REF!</definedName>
    <definedName name="КР_7">#REF!</definedName>
    <definedName name="КР_8">#REF!</definedName>
    <definedName name="кр_до165">#REF!</definedName>
    <definedName name="КР_КРАМЗ">#REF!</definedName>
    <definedName name="КР_ЛОК">#REF!</definedName>
    <definedName name="КР_ЛОК_8">#REF!</definedName>
    <definedName name="КР_ОБАН">#REF!</definedName>
    <definedName name="кр_с8б">#REF!</definedName>
    <definedName name="КР_С8БМ">#REF!</definedName>
    <definedName name="КР_СУМ">#REF!</definedName>
    <definedName name="КР_Ф">#REF!</definedName>
    <definedName name="КР_ЦЕХА">#REF!</definedName>
    <definedName name="КР_ЭЮ">#REF!</definedName>
    <definedName name="КРЕМНИЙ">#REF!</definedName>
    <definedName name="КрПроцент">#REF!</definedName>
    <definedName name="КРУПН_КРАМЗ">#REF!</definedName>
    <definedName name="кур">#REF!</definedName>
    <definedName name="КУРС">#REF!</definedName>
    <definedName name="л">#REF!</definedName>
    <definedName name="ЛИГ_АЛ_М">#REF!</definedName>
    <definedName name="ЛИГ_БР_ТИ">#REF!</definedName>
    <definedName name="МАГНИЙ">#REF!</definedName>
    <definedName name="МАЙ_РУБ">#REF!</definedName>
    <definedName name="МАЙ_ТОН">#REF!</definedName>
    <definedName name="МАР_РУБ">#REF!</definedName>
    <definedName name="МАР_ТОН">#REF!</definedName>
    <definedName name="МАРГ_ЛИГ">#REF!</definedName>
    <definedName name="МАРГ_ЛИГ_ДП">#REF!</definedName>
    <definedName name="МАРГ_ЛИГ_СТ">#REF!</definedName>
    <definedName name="МЕД">#REF!</definedName>
    <definedName name="МЕД_">#REF!</definedName>
    <definedName name="МЕЛ_СУМ">#REF!</definedName>
    <definedName name="МЕСЯЦЫ">[30]Январь!#REF!</definedName>
    <definedName name="Мет_собс">#REF!</definedName>
    <definedName name="Мет_ЭЛЦ3">#REF!</definedName>
    <definedName name="Метроном2">[37]Дебиторка!$J$14</definedName>
    <definedName name="МЛИГ_АМ">#REF!</definedName>
    <definedName name="МЛИГ_ЭЛ">#REF!</definedName>
    <definedName name="МС6_РУБ">#REF!</definedName>
    <definedName name="МС6_ТОН">#REF!</definedName>
    <definedName name="МС9_РУБ">#REF!</definedName>
    <definedName name="МС9_ТОН">#REF!</definedName>
    <definedName name="Н_2ЦЕХ_СКАЛ">#REF!</definedName>
    <definedName name="Н_АЛФ">#REF!</definedName>
    <definedName name="Н_АМ_МЛ">#REF!</definedName>
    <definedName name="Н_АНБЛ">#REF!</definedName>
    <definedName name="Н_АНБЛ_В">#REF!</definedName>
    <definedName name="Н_АНБЛ_Т">#REF!</definedName>
    <definedName name="Н_АФ_МЛ">#REF!</definedName>
    <definedName name="Н_ВАЛФ">#REF!</definedName>
    <definedName name="Н_ВГР">#REF!</definedName>
    <definedName name="Н_ВКРСВ">#REF!</definedName>
    <definedName name="Н_ВМЕДЬ">#REF!</definedName>
    <definedName name="Н_ВОДОБКРУПН">#REF!</definedName>
    <definedName name="Н_ВХЛБ">#REF!</definedName>
    <definedName name="Н_ВХЛН">#REF!</definedName>
    <definedName name="Н_ГИДЗ">#REF!</definedName>
    <definedName name="Н_ГЛ_ВН">#REF!</definedName>
    <definedName name="Н_ГЛ_ДП">#REF!</definedName>
    <definedName name="Н_ГЛ_ИТ">#REF!</definedName>
    <definedName name="Н_ГЛ_ТОЛ">#REF!</definedName>
    <definedName name="Н_ГЛШ">#REF!</definedName>
    <definedName name="Н_ИЗВ">#REF!</definedName>
    <definedName name="Н_К_ПРОК">#REF!</definedName>
    <definedName name="Н_К_СЫР">#REF!</definedName>
    <definedName name="Н_К_СЫР_П">#REF!</definedName>
    <definedName name="Н_К_СЫР_Т">#REF!</definedName>
    <definedName name="Н_КАВЧ_АЛФ">#REF!</definedName>
    <definedName name="Н_КАВЧ_ГРАФ">#REF!</definedName>
    <definedName name="Н_КАВЧ_КРС">#REF!</definedName>
    <definedName name="Н_КАВЧ_МЕД">#REF!</definedName>
    <definedName name="Н_КАВЧ_ХЛБ">#REF!</definedName>
    <definedName name="Н_КАО_СКАЛ">#REF!</definedName>
    <definedName name="Н_КЕРОСИН">#REF!</definedName>
    <definedName name="Н_КЛОК_КРСМ">#REF!</definedName>
    <definedName name="Н_КЛОК_СКАЛ">#REF!</definedName>
    <definedName name="Н_КЛОК_ФТК">#REF!</definedName>
    <definedName name="Н_КОА_АБ">#REF!</definedName>
    <definedName name="Н_КОА_ГЛ">#REF!</definedName>
    <definedName name="Н_КОА_КРС">#REF!</definedName>
    <definedName name="Н_КОА_КРСМ">#REF!</definedName>
    <definedName name="Н_КОА_СКАЛ">#REF!</definedName>
    <definedName name="Н_КОА_ФК">#REF!</definedName>
    <definedName name="Н_КОРК_7">#REF!</definedName>
    <definedName name="Н_КОРК_АВЧ">#REF!</definedName>
    <definedName name="Н_КР_АК5М2">#REF!</definedName>
    <definedName name="Н_КР_ПАР">#REF!</definedName>
    <definedName name="Н_КР19_СКАЛ">#REF!</definedName>
    <definedName name="Н_КРАК12">#REF!</definedName>
    <definedName name="Н_КРАК9ПЧ">#REF!</definedName>
    <definedName name="Н_КРЕМ_МЛ">#REF!</definedName>
    <definedName name="Н_КРЕМАК12">#REF!</definedName>
    <definedName name="Н_КРЕМАК5М2">#REF!</definedName>
    <definedName name="Н_КРЕМАК9ПЧ">#REF!</definedName>
    <definedName name="Н_КРИОЛ_МЛ">#REF!</definedName>
    <definedName name="Н_КРКРУПН">#REF!</definedName>
    <definedName name="Н_КРМЕЛКИЕ">#REF!</definedName>
    <definedName name="Н_КРРЕКВИЗИТЫ">#REF!</definedName>
    <definedName name="Н_КРСВ">#REF!</definedName>
    <definedName name="Н_КРСЛИТКИ">#REF!</definedName>
    <definedName name="Н_КРСМ">#REF!</definedName>
    <definedName name="Н_КРФ">#REF!</definedName>
    <definedName name="Н_КСГИД">#REF!</definedName>
    <definedName name="Н_КСКАУСТ">#REF!</definedName>
    <definedName name="Н_КСПЕНА">#REF!</definedName>
    <definedName name="Н_КСПЕНА_С">#REF!</definedName>
    <definedName name="Н_КССОДГО">#REF!</definedName>
    <definedName name="Н_КССОДКАЛ">#REF!</definedName>
    <definedName name="Н_ЛИГ_АЛ_М">#REF!</definedName>
    <definedName name="Н_ЛИГ_АЛ_МАК5М2">#REF!</definedName>
    <definedName name="Н_ЛИГ_БР_ТИ">#REF!</definedName>
    <definedName name="Н_МАГНАК5М2">#REF!</definedName>
    <definedName name="Н_МАГНАК9ПЧ">#REF!</definedName>
    <definedName name="Н_МАЗ">#REF!</definedName>
    <definedName name="Н_МАРГ_МЛ">#REF!</definedName>
    <definedName name="Н_МАССА">#REF!</definedName>
    <definedName name="Н_МАССА_В">#REF!</definedName>
    <definedName name="Н_МАССА_П">#REF!</definedName>
    <definedName name="Н_МАССА_ПК">#REF!</definedName>
    <definedName name="Н_МЕД_АК5М2">#REF!</definedName>
    <definedName name="Н_МЛ_3003">#REF!</definedName>
    <definedName name="Н_ОЛЕ">#REF!</definedName>
    <definedName name="Н_ПЕК">#REF!</definedName>
    <definedName name="Н_ПЕК_П">#REF!</definedName>
    <definedName name="Н_ПЕК_Т">#REF!</definedName>
    <definedName name="Н_ПУШ">#REF!</definedName>
    <definedName name="Н_ПЫЛЬ">#REF!</definedName>
    <definedName name="Н_С8БМ_ГЛ">#REF!</definedName>
    <definedName name="Н_С8БМ_КСВ">#REF!</definedName>
    <definedName name="Н_С8БМ_КСМ">#REF!</definedName>
    <definedName name="Н_С8БМ_СКАЛ">#REF!</definedName>
    <definedName name="Н_С8БМ_ФК">#REF!</definedName>
    <definedName name="Н_СЕРК">#REF!</definedName>
    <definedName name="Н_СКА">#REF!</definedName>
    <definedName name="Н_СЛ_КРСВ">#REF!</definedName>
    <definedName name="Н_СОЛ_АК5М2">#REF!</definedName>
    <definedName name="Н_СОЛАК12">#REF!</definedName>
    <definedName name="Н_СОЛАК9ПЧ">#REF!</definedName>
    <definedName name="Н_СОЛКРУПН">#REF!</definedName>
    <definedName name="Н_СОЛМЕЛКИЕ">#REF!</definedName>
    <definedName name="Н_СОЛРЕКВИЗИТЫ">#REF!</definedName>
    <definedName name="Н_СОЛСЛ">#REF!</definedName>
    <definedName name="Н_СОЛСЛИТКИ">#REF!</definedName>
    <definedName name="Н_СОСМАС">#REF!</definedName>
    <definedName name="Н_Т_КРСВ">#REF!</definedName>
    <definedName name="Н_Т_КРСВ3">#REF!</definedName>
    <definedName name="Н_ТИТ_АК5М2">#REF!</definedName>
    <definedName name="Н_ТИТ_АК9ПЧ">#REF!</definedName>
    <definedName name="Н_ТИТАН">#REF!</definedName>
    <definedName name="Н_ТОЛЬКОБЛОКИ">#REF!</definedName>
    <definedName name="Н_ТОЛЬКОМАССА">#REF!</definedName>
    <definedName name="Н_ФК">#REF!</definedName>
    <definedName name="Н_ФТК">#REF!</definedName>
    <definedName name="Н_Х_ДИЭТ">#REF!</definedName>
    <definedName name="Н_Х_КБОР">#REF!</definedName>
    <definedName name="Н_Х_ПЕК">#REF!</definedName>
    <definedName name="Н_Х_ПОГЛ">#REF!</definedName>
    <definedName name="Н_Х_ТЕРМ">#REF!</definedName>
    <definedName name="Н_Х_ТЕРМ_Д">#REF!</definedName>
    <definedName name="Н_ХЛНАТ">#REF!</definedName>
    <definedName name="Н_ШАРЫ">#REF!</definedName>
    <definedName name="Н_ЭНАК12">#REF!</definedName>
    <definedName name="Н_ЭНАК5М2">#REF!</definedName>
    <definedName name="Н_ЭНАК9ПЧ">#REF!</definedName>
    <definedName name="Н_ЭНКРУПН">#REF!</definedName>
    <definedName name="Н_ЭНМЕЛКИЕ">#REF!</definedName>
    <definedName name="Н_ЭНРЕКВИЗИТЫ">#REF!</definedName>
    <definedName name="Н_ЭНСЛИТКИ">#REF!</definedName>
    <definedName name="НАЧП">#REF!</definedName>
    <definedName name="НАЧПЭО">#REF!</definedName>
    <definedName name="НВ_АВЧСЫР">#REF!</definedName>
    <definedName name="НВ_ДАВАЛ">#REF!</definedName>
    <definedName name="НВ_КРУПНЫЕ">#REF!</definedName>
    <definedName name="НВ_ПУСКАВЧ">#REF!</definedName>
    <definedName name="НВ_РЕКВИЗИТЫ">#REF!</definedName>
    <definedName name="НВ_СЛИТКИ">#REF!</definedName>
    <definedName name="НВ_СПЛАВ6063">#REF!</definedName>
    <definedName name="НВ_ЧМЖ">#REF!</definedName>
    <definedName name="НЗП_АВЧ">#REF!</definedName>
    <definedName name="НЗП_АТЧ">#REF!</definedName>
    <definedName name="НЗП_АТЧВАВЧ">#REF!</definedName>
    <definedName name="НН_АВЧСЫР">#REF!</definedName>
    <definedName name="НН_АВЧТОВ">#REF!</definedName>
    <definedName name="НОЯ_РУБ">#REF!</definedName>
    <definedName name="НОЯ_ТОН">#REF!</definedName>
    <definedName name="НС_МАРГЛИГ">#REF!</definedName>
    <definedName name="НТ_АВЧСЫР">#REF!</definedName>
    <definedName name="НТ_АК12">#REF!</definedName>
    <definedName name="НТ_АК5М2">#REF!</definedName>
    <definedName name="НТ_АК9ПЧ">#REF!</definedName>
    <definedName name="НТ_АЛЖ">#REF!</definedName>
    <definedName name="НТ_ДАВАЛ">#REF!</definedName>
    <definedName name="НТ_КАТАНКА">#REF!</definedName>
    <definedName name="НТ_КРУПНЫЕ">#REF!</definedName>
    <definedName name="НТ_РЕКВИЗИТЫ">#REF!</definedName>
    <definedName name="НТ_СЛИТКИ">#REF!</definedName>
    <definedName name="НТ_СПЛАВ6063">#REF!</definedName>
    <definedName name="НТ_ЧМ">#REF!</definedName>
    <definedName name="НТ_ЧМЖ">#REF!</definedName>
    <definedName name="об_эксп">#REF!</definedName>
    <definedName name="ОБЩ">#REF!</definedName>
    <definedName name="ОБЩ_ВН">#REF!</definedName>
    <definedName name="ОБЩ_Т">#REF!</definedName>
    <definedName name="ОБЩ_ТОЛ">#REF!</definedName>
    <definedName name="ОБЩ_ЭКС">#REF!</definedName>
    <definedName name="ОБЩЕ_В">#REF!</definedName>
    <definedName name="ОБЩЕ_ДП">#REF!</definedName>
    <definedName name="ОБЩЕ_Т">#REF!</definedName>
    <definedName name="ОБЩЕ_Т_А">#REF!</definedName>
    <definedName name="ОБЩЕ_Т_П">#REF!</definedName>
    <definedName name="ОБЩЕ_Т_ПК">#REF!</definedName>
    <definedName name="ОБЩЕ_Э">#REF!</definedName>
    <definedName name="ОБЩИТ">#REF!</definedName>
    <definedName name="объёмы">#REF!</definedName>
    <definedName name="ОКТ_РУБ">#REF!</definedName>
    <definedName name="ОКТ_ТОН">#REF!</definedName>
    <definedName name="ОЛЕ">#REF!</definedName>
    <definedName name="он">#REF!</definedName>
    <definedName name="оо">#REF!</definedName>
    <definedName name="ОС_АЛ_Ф">#REF!</definedName>
    <definedName name="ОС_АН_Б">#REF!</definedName>
    <definedName name="ОС_АН_Б_ТОЛ">#REF!</definedName>
    <definedName name="ОС_БАР">#REF!</definedName>
    <definedName name="ОС_ГИД">#REF!</definedName>
    <definedName name="ОС_ГИД_ЗФА">#REF!</definedName>
    <definedName name="ОС_ГЛ">#REF!</definedName>
    <definedName name="ОС_ГЛ_ДП">#REF!</definedName>
    <definedName name="ОС_ГЛ_Т">#REF!</definedName>
    <definedName name="ОС_ГЛ_Ш">#REF!</definedName>
    <definedName name="ОС_ГР">#REF!</definedName>
    <definedName name="ОС_ДИЭТ">#REF!</definedName>
    <definedName name="ОС_ИЗВ_М">#REF!</definedName>
    <definedName name="ОС_К_СЫР">#REF!</definedName>
    <definedName name="ОС_К_СЫР_ТОЛ">#REF!</definedName>
    <definedName name="ОС_КБОР">#REF!</definedName>
    <definedName name="ОС_КОК_ПРОК">#REF!</definedName>
    <definedName name="ОС_КОРК_7">#REF!</definedName>
    <definedName name="ОС_КОРК_АВЧ">#REF!</definedName>
    <definedName name="ОС_КР">#REF!</definedName>
    <definedName name="ОС_КРЕМНИЙ">#REF!</definedName>
    <definedName name="ОС_ЛИГ_АЛ_М">#REF!</definedName>
    <definedName name="ОС_ЛИГ_БР_ТИ">#REF!</definedName>
    <definedName name="ОС_МАГНИЙ">#REF!</definedName>
    <definedName name="ОС_МЕД">#REF!</definedName>
    <definedName name="ОС_ОЛЕ">#REF!</definedName>
    <definedName name="ОС_П_УГ">#REF!</definedName>
    <definedName name="ОС_П_УГ_С">#REF!</definedName>
    <definedName name="ОС_П_ЦЕМ">#REF!</definedName>
    <definedName name="ОС_ПЕК">#REF!</definedName>
    <definedName name="ОС_ПЕК_ТОЛ">#REF!</definedName>
    <definedName name="ОС_ПОГЛ">#REF!</definedName>
    <definedName name="ОС_ПОД_К">#REF!</definedName>
    <definedName name="ОС_ПУШ">#REF!</definedName>
    <definedName name="ОС_С_КАЛ">#REF!</definedName>
    <definedName name="ОС_С_КАУ">#REF!</definedName>
    <definedName name="ОС_С_ПУСК">#REF!</definedName>
    <definedName name="ОС_СЕР_К">#REF!</definedName>
    <definedName name="ОС_СК_АН">#REF!</definedName>
    <definedName name="ОС_ТЕРМ">#REF!</definedName>
    <definedName name="ОС_ТЕРМ_ДАВ">#REF!</definedName>
    <definedName name="ОС_ТИ">#REF!</definedName>
    <definedName name="ОС_ФЛ_К">#REF!</definedName>
    <definedName name="ОС_ФТ_К">#REF!</definedName>
    <definedName name="ОС_ХЛ_Н">#REF!</definedName>
    <definedName name="ОстАква2">[37]Дебиторка!$J$28</definedName>
    <definedName name="Очаково2">[37]Дебиторка!$J$30</definedName>
    <definedName name="Оша2">[37]Дебиторка!$J$31</definedName>
    <definedName name="П_КГ_С">#REF!</definedName>
    <definedName name="П_УГ">#REF!</definedName>
    <definedName name="П_УГ_С">#REF!</definedName>
    <definedName name="П_ЦЕМ">#REF!</definedName>
    <definedName name="ПАР">#REF!</definedName>
    <definedName name="ПГ1_РУБ">#REF!</definedName>
    <definedName name="ПГ1_ТОН">#REF!</definedName>
    <definedName name="ПГ2_РУБ">#REF!</definedName>
    <definedName name="ПГ2_ТОН">#REF!</definedName>
    <definedName name="ПЕК">#REF!</definedName>
    <definedName name="ПЕК_ТОЛ">#REF!</definedName>
    <definedName name="Пепси2">[37]Дебиторка!$J$33</definedName>
    <definedName name="Период">#REF!</definedName>
    <definedName name="Пивовар2">[37]Дебиторка!$J$46</definedName>
    <definedName name="ПЛ1_РУБ">#REF!</definedName>
    <definedName name="ПЛ1_ТОН">#REF!</definedName>
    <definedName name="план">#REF!</definedName>
    <definedName name="план1">#REF!</definedName>
    <definedName name="ПЛМ2">[37]Дебиторка!$J$35</definedName>
    <definedName name="ПОГЛ">#REF!</definedName>
    <definedName name="ПОД_К">#REF!</definedName>
    <definedName name="ПОД_КО">#REF!</definedName>
    <definedName name="ПОДОВАЯ">#REF!</definedName>
    <definedName name="ПОДОВАЯ_Г">#REF!</definedName>
    <definedName name="ПОЛН">#REF!</definedName>
    <definedName name="Полная_себестоимость_2">[39]июнь9!#REF!</definedName>
    <definedName name="пост">'[40]постоянные затраты'!$F$18</definedName>
    <definedName name="Превышение">[30]Январь!$G$121:$I$121</definedName>
    <definedName name="ПРИЗНАКИ_Суммирования">[30]Январь!$B$11:$B$264</definedName>
    <definedName name="Проверка">[30]Январь!#REF!</definedName>
    <definedName name="Продэкспо2">[37]Дебиторка!$J$34</definedName>
    <definedName name="ПУСК_АВЧ">#REF!</definedName>
    <definedName name="ПУСК_АВЧ_ЛОК">#REF!</definedName>
    <definedName name="ПУСК_ЛОК">#REF!</definedName>
    <definedName name="ПУСК_ОБАН">#REF!</definedName>
    <definedName name="ПУСК_С8БМ">#REF!</definedName>
    <definedName name="ПУСКОВЫЕ">#REF!</definedName>
    <definedName name="ПУШ">#REF!</definedName>
    <definedName name="Радуга2">[37]Дебиторка!$J$36</definedName>
    <definedName name="расшифровка">#REF!</definedName>
    <definedName name="Ремаркет2">[37]Дебиторка!$J$37</definedName>
    <definedName name="Рустехн2">[37]Дебиторка!$J$39</definedName>
    <definedName name="С_КАЛ">#REF!</definedName>
    <definedName name="С_КАУ">#REF!</definedName>
    <definedName name="С_КОДЫ">#REF!</definedName>
    <definedName name="С_ОБЪЁМЫ">#REF!</definedName>
    <definedName name="С_ПУСК">#REF!</definedName>
    <definedName name="С3103">#REF!</definedName>
    <definedName name="Сальников">USD/1.701</definedName>
    <definedName name="Сейл2">[37]Дебиторка!$J$41</definedName>
    <definedName name="СЕН_РУБ">#REF!</definedName>
    <definedName name="СЕН_ТОН">#REF!</definedName>
    <definedName name="СЕР_К">#REF!</definedName>
    <definedName name="СК_АН">#REF!</definedName>
    <definedName name="СОЦСТРАХ">#REF!</definedName>
    <definedName name="СПЛАВ6063">#REF!</definedName>
    <definedName name="СПЛАВ6063_КРАМЗ">#REF!</definedName>
    <definedName name="СС_АВЧ">#REF!</definedName>
    <definedName name="СС_АВЧВН">#REF!</definedName>
    <definedName name="СС_АВЧДП">#REF!</definedName>
    <definedName name="СС_АВЧТОЛ">#REF!</definedName>
    <definedName name="СС_АЛФТЗФА">#REF!</definedName>
    <definedName name="СС_КРСМЕШ">#REF!</definedName>
    <definedName name="СС_МАРГ_ЛИГ">#REF!</definedName>
    <definedName name="СС_МАРГ_ЛИГ_ДП">#REF!</definedName>
    <definedName name="СС_МАС">#REF!</definedName>
    <definedName name="СС_МАССА">#REF!</definedName>
    <definedName name="СС_МАССА_П">#REF!</definedName>
    <definedName name="СС_МАССА_ПК">#REF!</definedName>
    <definedName name="СС_МАССАСРЕД">#REF!</definedName>
    <definedName name="СС_МАССАСРЕДН">#REF!</definedName>
    <definedName name="СС_СЫР">#REF!</definedName>
    <definedName name="СС_СЫРВН">#REF!</definedName>
    <definedName name="СС_СЫРДП">#REF!</definedName>
    <definedName name="СС_СЫРТОЛ">#REF!</definedName>
    <definedName name="СС_СЫРТОЛ_А">#REF!</definedName>
    <definedName name="СС_СЫРТОЛ_П">#REF!</definedName>
    <definedName name="СС_СЫРТОЛ_ПК">#REF!</definedName>
    <definedName name="Старкон2">[37]Дебиторка!$J$45</definedName>
    <definedName name="СтрокаЗаголовок">[30]Январь!$C$8:$C$264</definedName>
    <definedName name="СтрокаИмя">[30]Январь!$D$8:$D$264</definedName>
    <definedName name="СтрокаКод">[30]Январь!$E$8:$E$264</definedName>
    <definedName name="СтрокаСумма">[30]Январь!$B$8:$B$264</definedName>
    <definedName name="СЫР">#REF!</definedName>
    <definedName name="СЫР_ВН">#REF!</definedName>
    <definedName name="СЫР_ДП">#REF!</definedName>
    <definedName name="СЫР_ТОЛ">#REF!</definedName>
    <definedName name="СЫР_ТОЛ_А">#REF!</definedName>
    <definedName name="СЫР_ТОЛ_К">#REF!</definedName>
    <definedName name="СЫР_ТОЛ_П">#REF!</definedName>
    <definedName name="СЫР_ТОЛ_ПК">#REF!</definedName>
    <definedName name="СЫР_ТОЛ_СУМ">#REF!</definedName>
    <definedName name="СЫРА">#REF!</definedName>
    <definedName name="СЫРЬЁ">#REF!</definedName>
    <definedName name="Таранов2">[37]Дебиторка!$J$32</definedName>
    <definedName name="ТВ_ЭЛЦ3">#REF!</definedName>
    <definedName name="ТВЁРДЫЙ">#REF!</definedName>
    <definedName name="ТЕРМ">#REF!</definedName>
    <definedName name="ТЕРМ_ДАВ">#REF!</definedName>
    <definedName name="ТЗР">#REF!</definedName>
    <definedName name="ТИ">#REF!</definedName>
    <definedName name="Товарная_продукция_2">[39]июнь9!#REF!</definedName>
    <definedName name="ТОВАРНЫЙ">#REF!</definedName>
    <definedName name="ТОЛ">#REF!</definedName>
    <definedName name="ТОЛК_МЕЛ">#REF!</definedName>
    <definedName name="ТОЛК_СЛТ">#REF!</definedName>
    <definedName name="ТОЛК_СУМ">#REF!</definedName>
    <definedName name="ТОЛК_ТОБ">#REF!</definedName>
    <definedName name="ТОЛЛИНГ_МАССА">#REF!</definedName>
    <definedName name="ТОЛЛИНГ_СЫРЕЦ">#REF!</definedName>
    <definedName name="ТОЛЛИНГ_СЫРЬЁ">#REF!</definedName>
    <definedName name="ТР">#REF!</definedName>
    <definedName name="тт">#REF!</definedName>
    <definedName name="УСЛУГИ_6063">#REF!</definedName>
    <definedName name="факт">#REF!</definedName>
    <definedName name="факт1">#REF!</definedName>
    <definedName name="ФЕВ_РУБ">#REF!</definedName>
    <definedName name="ФЕВ_ТОН">#REF!</definedName>
    <definedName name="фин_">[41]коэфф!$B$2</definedName>
    <definedName name="ФЛ_К">#REF!</definedName>
    <definedName name="ФЛОТ_ОКСА">#REF!</definedName>
    <definedName name="форм">#REF!</definedName>
    <definedName name="формулы">#REF!</definedName>
    <definedName name="ФТ_К">#REF!</definedName>
    <definedName name="ффф">#REF!</definedName>
    <definedName name="ФФФ1">#REF!</definedName>
    <definedName name="ФФФ2">#REF!</definedName>
    <definedName name="ФФФФ">#REF!</definedName>
    <definedName name="ФЫ">#REF!</definedName>
    <definedName name="ХЛ_Н">#REF!</definedName>
    <definedName name="ЦЕННЗП_АВЧ">#REF!</definedName>
    <definedName name="ЦЕННЗП_АТЧ">#REF!</definedName>
    <definedName name="ЦЕХ_К">#REF!</definedName>
    <definedName name="ЦЕХОВЫЕ">#REF!</definedName>
    <definedName name="ЦЕХР">#REF!</definedName>
    <definedName name="ЦЕХРИТ">#REF!</definedName>
    <definedName name="ЦЕХС">#REF!</definedName>
    <definedName name="ЦЕХСЕБ_ВСЕГО">#REF!</definedName>
    <definedName name="ЦС_В">#REF!</definedName>
    <definedName name="ЦС_ДП">#REF!</definedName>
    <definedName name="ЦС_Т">#REF!</definedName>
    <definedName name="ЦС_Т_А">#REF!</definedName>
    <definedName name="ЦС_Т_П">#REF!</definedName>
    <definedName name="ЦС_Т_ПК">#REF!</definedName>
    <definedName name="ЦС_Э">#REF!</definedName>
    <definedName name="ШифрыИмя">[42]Позиция!$B$4:$E$322</definedName>
    <definedName name="ШТАНГИ">#REF!</definedName>
    <definedName name="ъ">#REF!</definedName>
    <definedName name="ывапвап">#REF!</definedName>
    <definedName name="ЫЫЫЫ">#REF!</definedName>
    <definedName name="ьь">#REF!</definedName>
    <definedName name="ЭН">#REF!</definedName>
    <definedName name="Эталон2">[37]Дебиторка!$J$48</definedName>
    <definedName name="ЭЭ">#REF!</definedName>
    <definedName name="ЭЭ_">#REF!</definedName>
    <definedName name="ЭЭ_ДП">#REF!</definedName>
    <definedName name="ЭЭ_ЗФА">#REF!</definedName>
    <definedName name="ЭЭ_Т">#REF!</definedName>
    <definedName name="ЭЭ_ТОЛ">#REF!</definedName>
    <definedName name="ЯНВ_РУБ">#REF!</definedName>
    <definedName name="ЯНВ_ТОН">#REF!</definedName>
    <definedName name="Ярпиво2">[37]Дебиторка!$J$49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B30" i="1"/>
  <c r="B35" i="1" s="1"/>
  <c r="B50" i="1" s="1"/>
  <c r="D28" i="1"/>
  <c r="D30" i="1" s="1"/>
  <c r="D35" i="1" s="1"/>
  <c r="D50" i="1" s="1"/>
  <c r="B28" i="1"/>
  <c r="B71" i="1" l="1"/>
  <c r="D71" i="1"/>
</calcChain>
</file>

<file path=xl/sharedStrings.xml><?xml version="1.0" encoding="utf-8"?>
<sst xmlns="http://schemas.openxmlformats.org/spreadsheetml/2006/main" count="66" uniqueCount="58">
  <si>
    <t>GSA</t>
  </si>
  <si>
    <t>J61820031J</t>
  </si>
  <si>
    <t>Lek/Mije</t>
  </si>
  <si>
    <r>
      <t xml:space="preserve">Pasqyra e Performances e konsoliduar </t>
    </r>
    <r>
      <rPr>
        <b/>
        <i/>
        <sz val="9"/>
        <color theme="1"/>
        <rFont val="Trebuchet MS"/>
        <family val="2"/>
      </rPr>
      <t>(sipas natyres)</t>
    </r>
  </si>
  <si>
    <t>Periudha</t>
  </si>
  <si>
    <t>Raportuese</t>
  </si>
  <si>
    <t>Aktivitetet e vazhdueshme</t>
  </si>
  <si>
    <t>2021</t>
  </si>
  <si>
    <t>2020</t>
  </si>
  <si>
    <t>Te ardhurat nga aktiviteti i shfrytezimit</t>
  </si>
  <si>
    <t>Shitje</t>
  </si>
  <si>
    <t>Te tjera te ardhura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</si>
  <si>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</si>
  <si>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</si>
  <si>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</si>
  <si>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</si>
  <si>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</si>
  <si>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</si>
  <si>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</si>
  <si>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</si>
  <si>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</si>
  <si>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</si>
  <si>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</si>
  <si>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</si>
  <si>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</si>
  <si>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</si>
  <si>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Fitim/humbje nga kembimet valuore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</si>
  <si>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</si>
  <si>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</si>
  <si>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</si>
  <si>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</si>
  <si>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</si>
  <si>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</si>
  <si>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</si>
  <si>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</si>
  <si>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</si>
  <si>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</si>
  <si>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</si>
  <si>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</si>
  <si>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</si>
  <si>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</si>
  <si>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</si>
  <si>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</si>
  <si>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</si>
  <si>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</si>
  <si>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</si>
  <si>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9"/>
        <color indexed="8"/>
        <rFont val="Trebuchet MS"/>
        <family val="2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</si>
  <si>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</si>
  <si>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</si>
  <si>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</si>
  <si>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</si>
  <si>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</si>
  <si>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</si>
  <si>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</si>
  <si>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</si>
  <si>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</si>
  <si>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</si>
  <si>
    <t>Pasqyrat financiare te vitit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</si>
</sst>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9"/>
      <color theme="1"/>
      <name val="Trebuchet MS"/>
      <family val="2"/>
    </font>
    <font>
      <sz val="9"/>
      <color indexed="8"/>
      <name val="Trebuchet MS"/>
      <family val="2"/>
    </font>
    <font>
      <b/>
      <i/>
      <sz val="9"/>
      <color theme="1"/>
      <name val="Trebuchet MS"/>
      <family val="2"/>
    </font>
    <font>
      <sz val="9"/>
      <color theme="1"/>
      <name val="Trebuchet MS"/>
      <family val="2"/>
    </font>
    <font>
      <b/>
      <sz val="9"/>
      <name val="Trebuchet MS"/>
      <family val="2"/>
    </font>
    <font>
      <sz val="11"/>
      <color theme="1"/>
      <name val="Calibri"/>
      <family val="2"/>
      <charset val="238"/>
      <scheme val="minor"/>
    </font>
    <font>
      <b/>
      <i/>
      <sz val="9"/>
      <color indexed="8"/>
      <name val="Trebuchet MS"/>
      <family val="2"/>
    </font>
    <font>
      <b/>
      <sz val="12"/>
      <color indexed="8"/>
      <name val="Arial"/>
      <family val="2"/>
      <charset val="238"/>
    </font>
    <font>
      <i/>
      <sz val="9"/>
      <color indexed="8"/>
      <name val="Trebuchet MS"/>
      <family val="2"/>
    </font>
    <font>
      <sz val="9"/>
      <color theme="0" tint="-0.14999847407452621"/>
      <name val="Trebuchet MS"/>
      <family val="2"/>
    </font>
    <font>
      <b/>
      <sz val="9"/>
      <color indexed="8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7" fillId="0" borderId="0"/>
    <xf numFmtId="43" fontId="9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8" fillId="0" borderId="0" xfId="2" applyFont="1" applyAlignment="1">
      <alignment wrapText="1"/>
    </xf>
    <xf numFmtId="49" fontId="6" fillId="0" borderId="0" xfId="1" applyNumberFormat="1" applyFont="1" applyAlignment="1">
      <alignment horizontal="center" vertical="center"/>
    </xf>
    <xf numFmtId="0" fontId="3" fillId="0" borderId="0" xfId="2" applyFont="1" applyAlignment="1">
      <alignment wrapText="1"/>
    </xf>
    <xf numFmtId="37" fontId="3" fillId="0" borderId="0" xfId="3" applyNumberFormat="1" applyFont="1" applyFill="1" applyBorder="1" applyAlignment="1" applyProtection="1">
      <alignment horizontal="right" wrapText="1"/>
    </xf>
    <xf numFmtId="0" fontId="10" fillId="0" borderId="0" xfId="1" applyFont="1" applyAlignment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37" fontId="5" fillId="0" borderId="0" xfId="1" applyNumberFormat="1" applyFont="1" applyAlignment="1">
      <alignment horizontal="right"/>
    </xf>
    <xf numFmtId="37" fontId="3" fillId="0" borderId="0" xfId="1" applyNumberFormat="1" applyFont="1"/>
    <xf numFmtId="37" fontId="11" fillId="2" borderId="0" xfId="3" applyNumberFormat="1" applyFont="1" applyFill="1" applyBorder="1" applyAlignment="1" applyProtection="1">
      <alignment horizontal="right" wrapText="1"/>
    </xf>
    <xf numFmtId="0" fontId="3" fillId="3" borderId="0" xfId="2" applyFont="1" applyFill="1" applyAlignment="1">
      <alignment wrapText="1"/>
    </xf>
    <xf numFmtId="0" fontId="12" fillId="0" borderId="0" xfId="2" applyFont="1" applyAlignment="1">
      <alignment wrapText="1"/>
    </xf>
    <xf numFmtId="37" fontId="12" fillId="0" borderId="1" xfId="3" applyNumberFormat="1" applyFont="1" applyFill="1" applyBorder="1" applyAlignment="1" applyProtection="1">
      <alignment horizontal="right" wrapText="1"/>
    </xf>
    <xf numFmtId="37" fontId="2" fillId="0" borderId="0" xfId="1" applyNumberFormat="1" applyFont="1" applyAlignment="1">
      <alignment horizontal="right"/>
    </xf>
    <xf numFmtId="37" fontId="3" fillId="0" borderId="0" xfId="2" applyNumberFormat="1" applyFont="1" applyAlignment="1">
      <alignment wrapText="1"/>
    </xf>
    <xf numFmtId="37" fontId="12" fillId="0" borderId="2" xfId="3" applyNumberFormat="1" applyFont="1" applyFill="1" applyBorder="1" applyAlignment="1" applyProtection="1">
      <alignment horizontal="right" wrapText="1"/>
    </xf>
    <xf numFmtId="0" fontId="6" fillId="0" borderId="0" xfId="2" applyFont="1" applyAlignment="1">
      <alignment horizontal="left" vertical="center"/>
    </xf>
    <xf numFmtId="0" fontId="3" fillId="0" borderId="0" xfId="2" applyFont="1" applyAlignment="1">
      <alignment horizontal="left" wrapText="1" indent="2"/>
    </xf>
    <xf numFmtId="37" fontId="12" fillId="0" borderId="1" xfId="1" applyNumberFormat="1" applyFont="1" applyBorder="1" applyAlignment="1">
      <alignment horizontal="right"/>
    </xf>
    <xf numFmtId="0" fontId="5" fillId="0" borderId="0" xfId="2" applyFont="1"/>
    <xf numFmtId="37" fontId="12" fillId="0" borderId="2" xfId="1" applyNumberFormat="1" applyFont="1" applyBorder="1" applyAlignment="1">
      <alignment horizontal="right"/>
    </xf>
    <xf numFmtId="0" fontId="3" fillId="2" borderId="0" xfId="1" applyFont="1" applyFill="1" applyAlignment="1">
      <alignment horizontal="center"/>
    </xf>
  </cellXfs>
  <cellStyles count="4">
    <cellStyle name="Comma 115" xfId="3" xr:uid="{29FFFDB3-B059-4387-8F36-1793E4E84072}"/>
    <cellStyle name="Normal" xfId="0" builtinId="0"/>
    <cellStyle name="Normal 188" xfId="1" xr:uid="{48B28813-5970-4E1E-B132-7A3C888197EF}"/>
    <cellStyle name="Normal 23 3" xfId="2" xr:uid="{06472D8A-688E-4F6E-8131-250CD96E87D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haredStrings" Target="sharedString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S:\Users\eflaga.GSA\GSA%20Dropbox\Eglis%20Flaga\GSA\Financial%20Statement\Budget-up13092019\ToT-QK-1907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Users\Sony\Google%20Drive\GSA\Paga\2017\06\Copy%20of%20Salary_1706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7480471\Salary_1707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ORE%20TRADE\ORE%20TRADE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Users\kcekrezi\Desktop\Bordoro%20ALB%20Paga%20e%2013(per%20Koston%20e%20FeCr)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%202010%20Bilance\12%20Bilanc%20Dhjetor\Company\LLOG%20ANALIZA\librimadh%20klasa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S:\Users\eandrea\GSA%20Dropbox\Bank%20Statement\2019\BANK%20STATEMENT%201907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INVENTARI%20ELBASAN%202008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Users\Point\Dropbox\ACR%202012%20Bilance\12_december_2012\ditari%202012-1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\BUDGETS\Year%202012\ACR%20budget_2012_new%20(RL)_F_deprec_ver3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flaga.GSA\GSA%20Dropbox\Eglis%20Flaga\GSA\Financial%20Statement\Budget\Budget-2004\Model-20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4C0EBEA\Inventar%20kontabel%20kompani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Documents%20and%20Settings\Owner\Desktop\Prodhimi\Flete%20peshoret%20e%20ferrokromit%20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%202011%20Bilance\01%20Bilanc%20Janar\Bilanc\crkontlibrimadh_final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Financial_Statements_2020_2019.xlsx\Babonin2\working\WORKING\Planing\BPLAN\2000\bplan2000_5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Users\user\AppData\Roaming\Microsoft\Excel\monthly_acc_fs_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windows\TEMP\&#1044;&#1080;&#1085;&#1072;&#1084;&#1080;&#1082;&#1072;_&#1089;&#1077;&#1073;&#1077;&#1089;&#1090;_2001(&#1073;&#1077;&#1079;%20&#1085;&#1072;&#1083;&#1086;&#1075;&#1086;&#1074;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TEMP\Proforma%20reporting%20schedule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%202011%20Bilance\01%20Bilanc%20Janar\crkontlibrimadh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flaga\GSA%20Dropbox\Eglis%20Flaga\GSA\Financial%20Statement\FinancialStattments\FS-18-19-20-21-22\Consolidated%20FS2020\DataALPHA\Versioni8\Consolidated_Financial_Statements_2020-v7.1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Users\Point\Dropbox\ACR%202013\04\Ditari%2030.04.2013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%202010%20Bilance\Finance\Budget\Budget%202011\crkontlibrimadh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FS%20GSA%202021\Consolidated_Financial_Statements_2021-V7_(final)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N:\Program%20Files\&#1052;&#1086;&#1080;%20&#1076;&#1086;&#1082;&#1091;&#1084;&#1077;&#1085;&#1090;&#1099;\postuplenie%20sredstv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%202011%20Bilance\06%20Bilanc%20Qershor\bilanc\crkontlibrimadh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6860A5F\Artikuj%20per%20konsumin%20ditor%201801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\YEAR_2011\Financa\Cash%20box\Arka%20leke%202011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001-kataev\&#1055;&#1044;&#1044;&#1057;\&#1040;&#1074;&#1075;&#1091;&#1089;&#1090;_&#1087;&#1088;&#1086;&#1073;&#1085;&#1099;&#1081;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Financial_Statements_2020_2019.xlsx\Babonin\c\BPLAN\kolplak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C\Q\Fushe\FKCF2003-05%20Cashflow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Financial_Statements_2020_2019.xlsx\Ray\commerce\Accounts\&#1044;&#1054;&#1055;&#1051;&#1040;&#1058;&#1040;\&#1053;&#1072;%201%20&#1103;&#1085;&#1074;&#1072;&#1088;&#1103;%20200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Financial_Statements_2020_2019.xlsx\Babonin2\working\WORKING\Planing\BPLAN\2000\BPLAN\YPA\YPA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&#1056;&#1072;&#1073;&#1086;&#1095;&#1080;&#1081;%20&#1082;&#1072;&#1090;&#1072;&#1083;&#1086;&#1075;%20&#1087;&#1086;%20&#1072;&#1085;&#1072;&#1083;&#1080;&#1079;&#1091;\A&#1085;%20-%20&#1079;%20&#1090;&#1086;&#1074;&#1072;&#1088;&#1085;&#1086;&#1081;%20&#1087;&#1088;&#1086;&#1076;&#1091;&#1082;.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%202011%20Bilance\07%20Bilanc%20Korrik\sistemime_llog\crkontgjendjallogarive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Financial_Statements_2020_2019.xlsx\Babonin\c\YAMSKIE\DOZAKL\ANALIZ\MAY\POST_Z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Financial_Statements_2020_2019.xlsx\Demina\&#1086;&#1090;&#1095;&#1077;&#1090;&#1099;\&#1054;&#1090;&#1095;&#1077;&#1090;&#1099;\&#1054;&#1082;&#1090;\&#1055;&#1044;&#1044;&#1057;_&#1086;&#1082;&#1090;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Financial_Statements_2020_2019.xlsx\S_APLANT\WORK\PAYPLAN_NET\AllPay\Shifr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\REPORTING\YEAR%202011\tb_3006201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FKCF%20FILES\BUDGETS\2011%20FKCF%20full%20year%20budget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\REPORTING\YEAR%202011\09\TB_monthly_09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414075F\FeCr%20cost%202014_12_Elbasan%20(Jan-Dec-2014)FINAL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var\mobile\Containers\Data\Application\1EECE2EF-58B4-4374-BE0B-82E05EE285DF\Documents\kThirdOpenReceivePath_kso_\Y:\ACR%202010%20Bilance\Per%20buxhetin%202010\Cost%20of%20furnace%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"/>
      <sheetName val="Sheet2"/>
      <sheetName val="01-08"/>
      <sheetName val="Mastro"/>
      <sheetName val="QK-Analises"/>
      <sheetName val="2018"/>
      <sheetName val="01"/>
      <sheetName val="02"/>
      <sheetName val="03"/>
      <sheetName val="04"/>
      <sheetName val="05"/>
      <sheetName val="06"/>
      <sheetName val="07"/>
      <sheetName val="0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Sig025"/>
      <sheetName val="Data"/>
      <sheetName val="Matrica"/>
      <sheetName val="Muaji"/>
      <sheetName val="Contract"/>
      <sheetName val="Sheet5"/>
      <sheetName val="Lista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Sig025"/>
      <sheetName val="Data"/>
      <sheetName val="Oret e turneve"/>
      <sheetName val="Matrica"/>
      <sheetName val="Muaji"/>
      <sheetName val="Contract"/>
      <sheetName val="Lista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ases Price"/>
      <sheetName val="Supplied qunatity"/>
      <sheetName val="Print"/>
      <sheetName val="Renta"/>
      <sheetName val="Pagesat e Rentes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-Sig025"/>
      <sheetName val="INDEX"/>
      <sheetName val="Turni"/>
      <sheetName val="Elektrik"/>
      <sheetName val="Lenda I"/>
      <sheetName val="Output"/>
      <sheetName val="Mekanik"/>
      <sheetName val="Lab"/>
      <sheetName val="data1"/>
      <sheetName val="Grafiku"/>
      <sheetName val="muaji"/>
      <sheetName val="Contract"/>
      <sheetName val="Model liste"/>
      <sheetName val="Model Page 1802"/>
      <sheetName val="list_sheet"/>
      <sheetName val="Sheet2"/>
      <sheetName val="Ra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KontLibriMadh.rpt"/>
      <sheetName val="Total"/>
      <sheetName val="Elbasan"/>
      <sheetName val="Bulqize"/>
      <sheetName val="Burrel"/>
      <sheetName val="Tirane"/>
      <sheetName val="Durr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-USD"/>
      <sheetName val="CFStatement_ALL"/>
      <sheetName val="Manaxherial"/>
      <sheetName val="summary"/>
      <sheetName val="notes_1"/>
      <sheetName val="year"/>
      <sheetName val="PMT_SUMMARY"/>
      <sheetName val="ex-rate"/>
      <sheetName val="d.01"/>
      <sheetName val="d.02"/>
      <sheetName val="d.03"/>
      <sheetName val="d.04"/>
      <sheetName val="d.05"/>
      <sheetName val="d.06"/>
      <sheetName val="d.07"/>
      <sheetName val="d.08"/>
      <sheetName val="d.09"/>
      <sheetName val="d.10"/>
      <sheetName val="d.11"/>
      <sheetName val="d.12"/>
      <sheetName val="d.13"/>
      <sheetName val="d.14"/>
      <sheetName val="d.15"/>
      <sheetName val="d.16"/>
      <sheetName val="d.17"/>
      <sheetName val="d.18"/>
      <sheetName val="d.19"/>
      <sheetName val="d.20"/>
      <sheetName val="d.21"/>
      <sheetName val="d.22"/>
      <sheetName val="d.23"/>
      <sheetName val="d.24"/>
      <sheetName val="d.25"/>
      <sheetName val="d.26"/>
      <sheetName val="d.27"/>
      <sheetName val="d.28"/>
      <sheetName val="d.29"/>
      <sheetName val="d.30"/>
      <sheetName val="d.3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jistrimet"/>
      <sheetName val="Inventar"/>
    </sheetNames>
    <sheetDataSet>
      <sheetData sheetId="0"/>
      <sheetData sheetId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log"/>
      <sheetName val="CRKontDitari.rpt"/>
      <sheetName val="MONTHLY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 costs jan"/>
      <sheetName val="Op costs jan (2)"/>
      <sheetName val="Tirana,Durres &amp; burrel"/>
      <sheetName val="Sales &amp; production"/>
      <sheetName val="prices"/>
      <sheetName val="FeCr cost"/>
      <sheetName val="Ore cost"/>
      <sheetName val="Bulqiza"/>
      <sheetName val="materials - mine"/>
      <sheetName val="tb-31dec2011"/>
      <sheetName val="loans &amp; int"/>
      <sheetName val="electricity"/>
      <sheetName val="capex"/>
      <sheetName val="P&amp;L monthly"/>
      <sheetName val="Budget"/>
      <sheetName val="Income statement"/>
      <sheetName val="Balance Sheet"/>
      <sheetName val="bs"/>
      <sheetName val="CF-yearly"/>
      <sheetName val="CF DIR"/>
      <sheetName val="CF-monthly"/>
      <sheetName val="Working Capital"/>
      <sheetName val="Sheet4"/>
      <sheetName val="Sheet1"/>
      <sheetName val="feCr"/>
      <sheetName val="adrian"/>
      <sheetName val="scenarios"/>
      <sheetName val="Co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7"/>
      <sheetName val="TB-18"/>
      <sheetName val="TB-19"/>
      <sheetName val="WF-18"/>
      <sheetName val="TB-20"/>
      <sheetName val="WF"/>
      <sheetName val="BS+PL-20"/>
      <sheetName val="CFS-20"/>
      <sheetName val="BS+PL-19"/>
      <sheetName val="CFS-19"/>
      <sheetName val="BS+PL-18"/>
      <sheetName val="CFS-18"/>
    </sheetNames>
    <sheetDataSet>
      <sheetData sheetId="0"/>
      <sheetData sheetId="1"/>
      <sheetData sheetId="2"/>
      <sheetData sheetId="3"/>
      <sheetData sheetId="4"/>
      <sheetData sheetId="5">
        <row r="6">
          <cell r="B6" t="str">
            <v>FS Code 2020</v>
          </cell>
          <cell r="C6" t="str">
            <v>FS Code 2019</v>
          </cell>
        </row>
        <row r="7">
          <cell r="C7">
            <v>2320</v>
          </cell>
        </row>
        <row r="8">
          <cell r="C8">
            <v>2320</v>
          </cell>
        </row>
        <row r="9">
          <cell r="C9">
            <v>2320</v>
          </cell>
        </row>
        <row r="10">
          <cell r="C10">
            <v>2330</v>
          </cell>
        </row>
        <row r="11">
          <cell r="C11">
            <v>2330</v>
          </cell>
        </row>
        <row r="12">
          <cell r="C12">
            <v>2330</v>
          </cell>
        </row>
        <row r="13">
          <cell r="C13">
            <v>2330</v>
          </cell>
        </row>
        <row r="14">
          <cell r="C14">
            <v>1210</v>
          </cell>
        </row>
        <row r="15">
          <cell r="C15">
            <v>1220</v>
          </cell>
        </row>
        <row r="16">
          <cell r="C16">
            <v>1220</v>
          </cell>
        </row>
        <row r="17">
          <cell r="C17">
            <v>1210</v>
          </cell>
        </row>
        <row r="18">
          <cell r="C18">
            <v>1210</v>
          </cell>
        </row>
        <row r="19">
          <cell r="C19">
            <v>1210</v>
          </cell>
        </row>
        <row r="20">
          <cell r="C20">
            <v>1210</v>
          </cell>
        </row>
        <row r="21">
          <cell r="C21">
            <v>1210</v>
          </cell>
        </row>
        <row r="22">
          <cell r="C22">
            <v>1210</v>
          </cell>
        </row>
        <row r="23">
          <cell r="C23">
            <v>1210</v>
          </cell>
        </row>
        <row r="24">
          <cell r="C24">
            <v>1210</v>
          </cell>
        </row>
        <row r="25">
          <cell r="C25">
            <v>1210</v>
          </cell>
        </row>
        <row r="26">
          <cell r="C26">
            <v>1210</v>
          </cell>
        </row>
        <row r="27">
          <cell r="C27">
            <v>1210</v>
          </cell>
        </row>
        <row r="28">
          <cell r="C28">
            <v>1210</v>
          </cell>
        </row>
        <row r="29">
          <cell r="C29">
            <v>1210</v>
          </cell>
        </row>
        <row r="30">
          <cell r="C30">
            <v>1210</v>
          </cell>
        </row>
        <row r="31">
          <cell r="C31">
            <v>1210</v>
          </cell>
        </row>
        <row r="32">
          <cell r="C32">
            <v>1210</v>
          </cell>
        </row>
        <row r="33">
          <cell r="C33">
            <v>1210</v>
          </cell>
        </row>
        <row r="34">
          <cell r="C34">
            <v>1210</v>
          </cell>
        </row>
        <row r="35">
          <cell r="C35">
            <v>1210</v>
          </cell>
        </row>
        <row r="36">
          <cell r="C36">
            <v>1210</v>
          </cell>
        </row>
        <row r="37">
          <cell r="C37">
            <v>1210</v>
          </cell>
        </row>
        <row r="38">
          <cell r="C38">
            <v>1210</v>
          </cell>
        </row>
        <row r="39">
          <cell r="C39">
            <v>1210</v>
          </cell>
        </row>
        <row r="40">
          <cell r="C40">
            <v>1210</v>
          </cell>
        </row>
        <row r="41">
          <cell r="C41">
            <v>1210</v>
          </cell>
        </row>
        <row r="42">
          <cell r="C42">
            <v>1210</v>
          </cell>
        </row>
        <row r="43">
          <cell r="C43">
            <v>1210</v>
          </cell>
        </row>
        <row r="44">
          <cell r="C44">
            <v>1210</v>
          </cell>
        </row>
        <row r="45">
          <cell r="C45">
            <v>1210</v>
          </cell>
        </row>
        <row r="46">
          <cell r="C46">
            <v>1210</v>
          </cell>
        </row>
        <row r="47">
          <cell r="C47">
            <v>1210</v>
          </cell>
        </row>
        <row r="48">
          <cell r="C48">
            <v>1210</v>
          </cell>
        </row>
        <row r="49">
          <cell r="C49">
            <v>1210</v>
          </cell>
        </row>
        <row r="50">
          <cell r="C50">
            <v>1210</v>
          </cell>
        </row>
        <row r="51">
          <cell r="C51">
            <v>1210</v>
          </cell>
        </row>
        <row r="52">
          <cell r="C52">
            <v>1210</v>
          </cell>
        </row>
        <row r="53">
          <cell r="C53">
            <v>1210</v>
          </cell>
        </row>
        <row r="54">
          <cell r="C54">
            <v>1210</v>
          </cell>
        </row>
        <row r="55">
          <cell r="C55">
            <v>1210</v>
          </cell>
        </row>
        <row r="56">
          <cell r="C56">
            <v>1210</v>
          </cell>
        </row>
        <row r="57">
          <cell r="C57">
            <v>1210</v>
          </cell>
        </row>
        <row r="58">
          <cell r="C58">
            <v>1210</v>
          </cell>
        </row>
        <row r="59">
          <cell r="C59">
            <v>1210</v>
          </cell>
        </row>
        <row r="60">
          <cell r="C60">
            <v>1210</v>
          </cell>
        </row>
        <row r="61">
          <cell r="C61">
            <v>1210</v>
          </cell>
        </row>
        <row r="62">
          <cell r="C62">
            <v>1210</v>
          </cell>
        </row>
        <row r="63">
          <cell r="C63">
            <v>1210</v>
          </cell>
        </row>
        <row r="64">
          <cell r="C64">
            <v>1210</v>
          </cell>
        </row>
        <row r="65">
          <cell r="C65">
            <v>1210</v>
          </cell>
        </row>
        <row r="66">
          <cell r="C66">
            <v>1210</v>
          </cell>
        </row>
        <row r="67">
          <cell r="C67">
            <v>1210</v>
          </cell>
        </row>
        <row r="68">
          <cell r="C68">
            <v>1210</v>
          </cell>
        </row>
        <row r="69">
          <cell r="C69">
            <v>1210</v>
          </cell>
        </row>
        <row r="70">
          <cell r="C70">
            <v>1210</v>
          </cell>
        </row>
        <row r="71">
          <cell r="C71">
            <v>1210</v>
          </cell>
        </row>
        <row r="72">
          <cell r="C72">
            <v>1210</v>
          </cell>
        </row>
        <row r="73">
          <cell r="C73">
            <v>1210</v>
          </cell>
        </row>
        <row r="74">
          <cell r="C74">
            <v>1210</v>
          </cell>
        </row>
        <row r="75">
          <cell r="C75">
            <v>1210</v>
          </cell>
        </row>
        <row r="76">
          <cell r="C76">
            <v>1210</v>
          </cell>
        </row>
        <row r="77">
          <cell r="C77">
            <v>1210</v>
          </cell>
        </row>
        <row r="78">
          <cell r="C78">
            <v>1210</v>
          </cell>
        </row>
        <row r="79">
          <cell r="C79">
            <v>1210</v>
          </cell>
        </row>
        <row r="80">
          <cell r="C80">
            <v>1210</v>
          </cell>
        </row>
        <row r="81">
          <cell r="C81">
            <v>1210</v>
          </cell>
        </row>
        <row r="82">
          <cell r="C82">
            <v>1230</v>
          </cell>
        </row>
        <row r="83">
          <cell r="C83">
            <v>1230</v>
          </cell>
        </row>
        <row r="84">
          <cell r="C84">
            <v>1230</v>
          </cell>
        </row>
        <row r="85">
          <cell r="C85">
            <v>1230</v>
          </cell>
        </row>
        <row r="86">
          <cell r="C86">
            <v>1210</v>
          </cell>
        </row>
        <row r="87">
          <cell r="C87">
            <v>1220</v>
          </cell>
        </row>
        <row r="88">
          <cell r="C88">
            <v>1220</v>
          </cell>
        </row>
        <row r="89">
          <cell r="C89">
            <v>1210</v>
          </cell>
        </row>
        <row r="90">
          <cell r="C90">
            <v>1210</v>
          </cell>
        </row>
        <row r="91">
          <cell r="C91">
            <v>1210</v>
          </cell>
        </row>
        <row r="92">
          <cell r="C92">
            <v>1210</v>
          </cell>
        </row>
        <row r="93">
          <cell r="C93">
            <v>1210</v>
          </cell>
        </row>
        <row r="94">
          <cell r="C94">
            <v>1210</v>
          </cell>
        </row>
        <row r="95">
          <cell r="C95">
            <v>1210</v>
          </cell>
        </row>
        <row r="96">
          <cell r="C96">
            <v>1210</v>
          </cell>
        </row>
        <row r="97">
          <cell r="C97">
            <v>1210</v>
          </cell>
        </row>
        <row r="98">
          <cell r="C98">
            <v>1210</v>
          </cell>
        </row>
        <row r="99">
          <cell r="C99">
            <v>1210</v>
          </cell>
        </row>
        <row r="100">
          <cell r="C100">
            <v>1210</v>
          </cell>
        </row>
        <row r="101">
          <cell r="C101">
            <v>1210</v>
          </cell>
        </row>
        <row r="102">
          <cell r="C102">
            <v>1210</v>
          </cell>
        </row>
        <row r="103">
          <cell r="C103">
            <v>1210</v>
          </cell>
        </row>
        <row r="104">
          <cell r="C104">
            <v>1210</v>
          </cell>
        </row>
        <row r="105">
          <cell r="C105">
            <v>1210</v>
          </cell>
        </row>
        <row r="106">
          <cell r="C106">
            <v>1210</v>
          </cell>
        </row>
        <row r="107">
          <cell r="C107">
            <v>1210</v>
          </cell>
        </row>
        <row r="108">
          <cell r="C108">
            <v>1210</v>
          </cell>
        </row>
        <row r="109">
          <cell r="C109">
            <v>1210</v>
          </cell>
        </row>
        <row r="110">
          <cell r="C110">
            <v>1210</v>
          </cell>
        </row>
        <row r="111">
          <cell r="C111">
            <v>1210</v>
          </cell>
        </row>
        <row r="112">
          <cell r="C112">
            <v>1210</v>
          </cell>
        </row>
        <row r="113">
          <cell r="C113">
            <v>1210</v>
          </cell>
        </row>
        <row r="114">
          <cell r="C114">
            <v>1210</v>
          </cell>
        </row>
        <row r="115">
          <cell r="C115">
            <v>1210</v>
          </cell>
        </row>
        <row r="116">
          <cell r="C116">
            <v>1210</v>
          </cell>
        </row>
        <row r="117">
          <cell r="C117">
            <v>1210</v>
          </cell>
        </row>
        <row r="118">
          <cell r="C118">
            <v>1210</v>
          </cell>
        </row>
        <row r="119">
          <cell r="C119">
            <v>1210</v>
          </cell>
        </row>
        <row r="120">
          <cell r="C120">
            <v>1210</v>
          </cell>
        </row>
        <row r="121">
          <cell r="C121">
            <v>1210</v>
          </cell>
        </row>
        <row r="122">
          <cell r="C122">
            <v>1210</v>
          </cell>
        </row>
        <row r="123">
          <cell r="C123">
            <v>1210</v>
          </cell>
        </row>
        <row r="124">
          <cell r="C124">
            <v>1210</v>
          </cell>
        </row>
        <row r="125">
          <cell r="C125">
            <v>1210</v>
          </cell>
        </row>
        <row r="126">
          <cell r="C126">
            <v>1220</v>
          </cell>
        </row>
        <row r="127">
          <cell r="C127">
            <v>1120</v>
          </cell>
        </row>
        <row r="128">
          <cell r="C128">
            <v>1120</v>
          </cell>
        </row>
        <row r="129">
          <cell r="C129">
            <v>1120</v>
          </cell>
        </row>
        <row r="130">
          <cell r="C130">
            <v>1120</v>
          </cell>
        </row>
        <row r="131">
          <cell r="C131">
            <v>1120</v>
          </cell>
        </row>
        <row r="132">
          <cell r="C132">
            <v>1120</v>
          </cell>
        </row>
        <row r="133">
          <cell r="C133">
            <v>1120</v>
          </cell>
        </row>
        <row r="134">
          <cell r="C134">
            <v>1120</v>
          </cell>
        </row>
        <row r="135">
          <cell r="C135">
            <v>1120</v>
          </cell>
        </row>
        <row r="136">
          <cell r="C136">
            <v>1120</v>
          </cell>
        </row>
        <row r="137">
          <cell r="C137">
            <v>1120</v>
          </cell>
        </row>
        <row r="138">
          <cell r="C138">
            <v>1120</v>
          </cell>
        </row>
        <row r="139">
          <cell r="C139">
            <v>1120</v>
          </cell>
        </row>
        <row r="140">
          <cell r="C140">
            <v>1120</v>
          </cell>
        </row>
        <row r="141">
          <cell r="C141">
            <v>1120</v>
          </cell>
        </row>
        <row r="142">
          <cell r="C142">
            <v>1120</v>
          </cell>
        </row>
        <row r="143">
          <cell r="C143">
            <v>1120</v>
          </cell>
        </row>
        <row r="144">
          <cell r="C144">
            <v>1120</v>
          </cell>
        </row>
        <row r="145">
          <cell r="C145">
            <v>1120</v>
          </cell>
        </row>
        <row r="146">
          <cell r="C146">
            <v>1120</v>
          </cell>
        </row>
        <row r="147">
          <cell r="C147">
            <v>1120</v>
          </cell>
        </row>
        <row r="148">
          <cell r="C148">
            <v>1120</v>
          </cell>
        </row>
        <row r="149">
          <cell r="C149">
            <v>1120</v>
          </cell>
        </row>
        <row r="150">
          <cell r="C150">
            <v>1120</v>
          </cell>
        </row>
        <row r="151">
          <cell r="C151">
            <v>1120</v>
          </cell>
        </row>
        <row r="152">
          <cell r="C152">
            <v>1120</v>
          </cell>
        </row>
        <row r="153">
          <cell r="C153">
            <v>1120</v>
          </cell>
        </row>
        <row r="154">
          <cell r="C154">
            <v>1120</v>
          </cell>
        </row>
        <row r="155">
          <cell r="C155">
            <v>1120</v>
          </cell>
        </row>
        <row r="156">
          <cell r="C156">
            <v>1120</v>
          </cell>
        </row>
        <row r="157">
          <cell r="C157">
            <v>1120</v>
          </cell>
        </row>
        <row r="158">
          <cell r="C158">
            <v>1120</v>
          </cell>
        </row>
        <row r="159">
          <cell r="C159">
            <v>1120</v>
          </cell>
        </row>
        <row r="160">
          <cell r="C160">
            <v>1120</v>
          </cell>
        </row>
        <row r="161">
          <cell r="C161">
            <v>1120</v>
          </cell>
        </row>
        <row r="162">
          <cell r="C162">
            <v>1120</v>
          </cell>
        </row>
        <row r="163">
          <cell r="C163">
            <v>1120</v>
          </cell>
        </row>
        <row r="164">
          <cell r="C164">
            <v>1120</v>
          </cell>
        </row>
        <row r="165">
          <cell r="C165">
            <v>1120</v>
          </cell>
        </row>
        <row r="166">
          <cell r="C166">
            <v>1120</v>
          </cell>
        </row>
        <row r="167">
          <cell r="C167">
            <v>1120</v>
          </cell>
        </row>
        <row r="168">
          <cell r="C168">
            <v>1120</v>
          </cell>
        </row>
        <row r="169">
          <cell r="C169">
            <v>1120</v>
          </cell>
        </row>
        <row r="170">
          <cell r="C170">
            <v>1120</v>
          </cell>
        </row>
        <row r="171">
          <cell r="C171">
            <v>1120</v>
          </cell>
        </row>
        <row r="172">
          <cell r="C172">
            <v>1120</v>
          </cell>
        </row>
        <row r="173">
          <cell r="C173">
            <v>1120</v>
          </cell>
        </row>
        <row r="174">
          <cell r="C174">
            <v>1120</v>
          </cell>
        </row>
        <row r="175">
          <cell r="C175">
            <v>1120</v>
          </cell>
        </row>
        <row r="176">
          <cell r="C176">
            <v>1120</v>
          </cell>
        </row>
        <row r="177">
          <cell r="C177">
            <v>1120</v>
          </cell>
        </row>
        <row r="178">
          <cell r="C178">
            <v>1120</v>
          </cell>
        </row>
        <row r="179">
          <cell r="C179">
            <v>1120</v>
          </cell>
        </row>
        <row r="180">
          <cell r="C180">
            <v>1120</v>
          </cell>
        </row>
        <row r="181">
          <cell r="C181">
            <v>1120</v>
          </cell>
        </row>
        <row r="182">
          <cell r="C182">
            <v>1120</v>
          </cell>
        </row>
        <row r="183">
          <cell r="C183">
            <v>1120</v>
          </cell>
        </row>
        <row r="184">
          <cell r="C184">
            <v>1120</v>
          </cell>
        </row>
        <row r="185">
          <cell r="C185">
            <v>1120</v>
          </cell>
        </row>
        <row r="186">
          <cell r="C186">
            <v>1120</v>
          </cell>
        </row>
        <row r="187">
          <cell r="C187">
            <v>1120</v>
          </cell>
        </row>
        <row r="188">
          <cell r="C188">
            <v>1120</v>
          </cell>
        </row>
        <row r="189">
          <cell r="C189">
            <v>1120</v>
          </cell>
        </row>
        <row r="190">
          <cell r="C190">
            <v>1120</v>
          </cell>
        </row>
        <row r="191">
          <cell r="C191">
            <v>1120</v>
          </cell>
        </row>
        <row r="192">
          <cell r="C192">
            <v>1120</v>
          </cell>
        </row>
        <row r="193">
          <cell r="C193">
            <v>1120</v>
          </cell>
        </row>
        <row r="194">
          <cell r="C194">
            <v>1120</v>
          </cell>
        </row>
        <row r="195">
          <cell r="C195">
            <v>1120</v>
          </cell>
        </row>
        <row r="196">
          <cell r="C196">
            <v>1120</v>
          </cell>
        </row>
        <row r="197">
          <cell r="C197">
            <v>1120</v>
          </cell>
        </row>
        <row r="198">
          <cell r="C198">
            <v>1120</v>
          </cell>
        </row>
        <row r="199">
          <cell r="C199">
            <v>1120</v>
          </cell>
        </row>
        <row r="200">
          <cell r="C200">
            <v>1120</v>
          </cell>
        </row>
        <row r="201">
          <cell r="C201">
            <v>1120</v>
          </cell>
        </row>
        <row r="202">
          <cell r="C202">
            <v>1120</v>
          </cell>
        </row>
        <row r="203">
          <cell r="C203">
            <v>1120</v>
          </cell>
        </row>
        <row r="204">
          <cell r="C204">
            <v>1120</v>
          </cell>
        </row>
        <row r="205">
          <cell r="C205">
            <v>1120</v>
          </cell>
        </row>
        <row r="206">
          <cell r="C206">
            <v>1120</v>
          </cell>
        </row>
        <row r="207">
          <cell r="C207">
            <v>1120</v>
          </cell>
        </row>
        <row r="208">
          <cell r="C208">
            <v>1120</v>
          </cell>
        </row>
        <row r="209">
          <cell r="C209">
            <v>1120</v>
          </cell>
        </row>
        <row r="210">
          <cell r="C210">
            <v>1120</v>
          </cell>
        </row>
        <row r="211">
          <cell r="C211">
            <v>1120</v>
          </cell>
        </row>
        <row r="212">
          <cell r="C212">
            <v>2150</v>
          </cell>
        </row>
        <row r="213">
          <cell r="C213">
            <v>1120</v>
          </cell>
        </row>
        <row r="214">
          <cell r="C214">
            <v>1120</v>
          </cell>
        </row>
        <row r="215">
          <cell r="C215">
            <v>1120</v>
          </cell>
        </row>
        <row r="216">
          <cell r="C216">
            <v>1120</v>
          </cell>
        </row>
        <row r="217">
          <cell r="C217">
            <v>1120</v>
          </cell>
        </row>
        <row r="218">
          <cell r="C218">
            <v>1120</v>
          </cell>
        </row>
        <row r="219">
          <cell r="C219">
            <v>1120</v>
          </cell>
        </row>
        <row r="220">
          <cell r="C220">
            <v>1120</v>
          </cell>
        </row>
        <row r="221">
          <cell r="C221">
            <v>2110</v>
          </cell>
        </row>
        <row r="222">
          <cell r="C222">
            <v>2110</v>
          </cell>
        </row>
        <row r="223">
          <cell r="C223">
            <v>2110</v>
          </cell>
        </row>
        <row r="224">
          <cell r="C224">
            <v>2110</v>
          </cell>
        </row>
        <row r="225">
          <cell r="C225">
            <v>2110</v>
          </cell>
        </row>
        <row r="226">
          <cell r="C226">
            <v>2110</v>
          </cell>
        </row>
        <row r="227">
          <cell r="C227">
            <v>2110</v>
          </cell>
        </row>
        <row r="228">
          <cell r="C228">
            <v>2110</v>
          </cell>
        </row>
        <row r="229">
          <cell r="C229">
            <v>2110</v>
          </cell>
        </row>
        <row r="230">
          <cell r="C230">
            <v>2110</v>
          </cell>
        </row>
        <row r="231">
          <cell r="C231">
            <v>2110</v>
          </cell>
        </row>
        <row r="232">
          <cell r="C232">
            <v>2110</v>
          </cell>
        </row>
        <row r="233">
          <cell r="C233">
            <v>2110</v>
          </cell>
        </row>
        <row r="234">
          <cell r="C234">
            <v>2110</v>
          </cell>
        </row>
        <row r="235">
          <cell r="C235">
            <v>2110</v>
          </cell>
        </row>
        <row r="236">
          <cell r="C236">
            <v>2110</v>
          </cell>
        </row>
        <row r="237">
          <cell r="C237">
            <v>2110</v>
          </cell>
        </row>
        <row r="238">
          <cell r="C238">
            <v>2150</v>
          </cell>
        </row>
        <row r="239">
          <cell r="C239">
            <v>2150</v>
          </cell>
        </row>
        <row r="240">
          <cell r="C240">
            <v>1130</v>
          </cell>
        </row>
        <row r="241">
          <cell r="C241">
            <v>1130</v>
          </cell>
        </row>
        <row r="242">
          <cell r="C242">
            <v>1130</v>
          </cell>
        </row>
        <row r="243">
          <cell r="C243">
            <v>1120</v>
          </cell>
        </row>
        <row r="244">
          <cell r="C244">
            <v>1120</v>
          </cell>
        </row>
        <row r="245">
          <cell r="C245">
            <v>1210</v>
          </cell>
        </row>
        <row r="246">
          <cell r="C246">
            <v>1120</v>
          </cell>
        </row>
        <row r="247">
          <cell r="C247">
            <v>1120</v>
          </cell>
        </row>
        <row r="248">
          <cell r="C248">
            <v>1210</v>
          </cell>
        </row>
        <row r="249">
          <cell r="C249">
            <v>1120</v>
          </cell>
        </row>
        <row r="250">
          <cell r="C250">
            <v>1120</v>
          </cell>
        </row>
        <row r="251">
          <cell r="C251">
            <v>1120</v>
          </cell>
        </row>
        <row r="252">
          <cell r="C252">
            <v>1120</v>
          </cell>
        </row>
        <row r="253">
          <cell r="C253">
            <v>1120</v>
          </cell>
        </row>
        <row r="254">
          <cell r="C254">
            <v>1120</v>
          </cell>
        </row>
        <row r="255">
          <cell r="C255">
            <v>1120</v>
          </cell>
        </row>
        <row r="256">
          <cell r="C256">
            <v>1120</v>
          </cell>
        </row>
        <row r="257">
          <cell r="C257">
            <v>1120</v>
          </cell>
        </row>
        <row r="258">
          <cell r="C258">
            <v>1120</v>
          </cell>
        </row>
        <row r="259">
          <cell r="C259">
            <v>1120</v>
          </cell>
        </row>
        <row r="260">
          <cell r="C260">
            <v>1120</v>
          </cell>
        </row>
        <row r="261">
          <cell r="C261">
            <v>1120</v>
          </cell>
        </row>
        <row r="262">
          <cell r="C262">
            <v>1120</v>
          </cell>
        </row>
        <row r="263">
          <cell r="C263">
            <v>1120</v>
          </cell>
        </row>
        <row r="264">
          <cell r="C264">
            <v>1120</v>
          </cell>
        </row>
        <row r="265">
          <cell r="C265">
            <v>1120</v>
          </cell>
        </row>
        <row r="266">
          <cell r="C266">
            <v>1120</v>
          </cell>
        </row>
        <row r="267">
          <cell r="C267">
            <v>1120</v>
          </cell>
        </row>
        <row r="268">
          <cell r="C268">
            <v>1120</v>
          </cell>
        </row>
        <row r="269">
          <cell r="C269">
            <v>1120</v>
          </cell>
        </row>
        <row r="270">
          <cell r="C270">
            <v>1120</v>
          </cell>
        </row>
        <row r="271">
          <cell r="C271">
            <v>1120</v>
          </cell>
        </row>
        <row r="272">
          <cell r="C272">
            <v>1120</v>
          </cell>
        </row>
        <row r="273">
          <cell r="C273">
            <v>1120</v>
          </cell>
        </row>
        <row r="274">
          <cell r="C274">
            <v>1120</v>
          </cell>
        </row>
        <row r="275">
          <cell r="C275">
            <v>1120</v>
          </cell>
        </row>
        <row r="276">
          <cell r="C276">
            <v>1120</v>
          </cell>
        </row>
        <row r="277">
          <cell r="C277">
            <v>1120</v>
          </cell>
        </row>
        <row r="278">
          <cell r="C278">
            <v>1120</v>
          </cell>
        </row>
        <row r="279">
          <cell r="C279">
            <v>1120</v>
          </cell>
        </row>
        <row r="280">
          <cell r="C280">
            <v>1120</v>
          </cell>
        </row>
        <row r="281">
          <cell r="C281">
            <v>1120</v>
          </cell>
        </row>
        <row r="282">
          <cell r="C282">
            <v>1120</v>
          </cell>
        </row>
        <row r="283">
          <cell r="C283">
            <v>1120</v>
          </cell>
        </row>
        <row r="284">
          <cell r="C284">
            <v>1120</v>
          </cell>
        </row>
        <row r="285">
          <cell r="C285">
            <v>1120</v>
          </cell>
        </row>
        <row r="286">
          <cell r="C286">
            <v>1120</v>
          </cell>
        </row>
        <row r="287">
          <cell r="C287">
            <v>1120</v>
          </cell>
        </row>
        <row r="288">
          <cell r="C288">
            <v>1120</v>
          </cell>
        </row>
        <row r="289">
          <cell r="C289">
            <v>1120</v>
          </cell>
        </row>
        <row r="290">
          <cell r="C290">
            <v>1120</v>
          </cell>
        </row>
        <row r="291">
          <cell r="C291">
            <v>1120</v>
          </cell>
        </row>
        <row r="292">
          <cell r="C292">
            <v>1120</v>
          </cell>
        </row>
        <row r="293">
          <cell r="C293">
            <v>1120</v>
          </cell>
        </row>
        <row r="294">
          <cell r="C294">
            <v>1120</v>
          </cell>
        </row>
        <row r="295">
          <cell r="C295">
            <v>1120</v>
          </cell>
        </row>
        <row r="296">
          <cell r="C296">
            <v>1120</v>
          </cell>
        </row>
        <row r="297">
          <cell r="C297">
            <v>1120</v>
          </cell>
        </row>
        <row r="298">
          <cell r="C298">
            <v>1120</v>
          </cell>
        </row>
        <row r="299">
          <cell r="C299">
            <v>1120</v>
          </cell>
        </row>
        <row r="300">
          <cell r="C300">
            <v>1120</v>
          </cell>
        </row>
        <row r="301">
          <cell r="C301">
            <v>1120</v>
          </cell>
        </row>
        <row r="302">
          <cell r="C302">
            <v>1120</v>
          </cell>
        </row>
        <row r="303">
          <cell r="C303">
            <v>2231</v>
          </cell>
        </row>
        <row r="304">
          <cell r="C304">
            <v>2231</v>
          </cell>
        </row>
        <row r="305">
          <cell r="C305">
            <v>2231</v>
          </cell>
        </row>
        <row r="306">
          <cell r="C306">
            <v>2150</v>
          </cell>
        </row>
        <row r="307">
          <cell r="C307">
            <v>2110</v>
          </cell>
        </row>
        <row r="308">
          <cell r="C308">
            <v>2231</v>
          </cell>
        </row>
        <row r="309">
          <cell r="C309">
            <v>1210</v>
          </cell>
        </row>
        <row r="310">
          <cell r="C310">
            <v>1120</v>
          </cell>
        </row>
        <row r="311">
          <cell r="C311">
            <v>1120</v>
          </cell>
        </row>
        <row r="312">
          <cell r="C312">
            <v>1160</v>
          </cell>
        </row>
        <row r="313">
          <cell r="C313">
            <v>2150</v>
          </cell>
        </row>
        <row r="314">
          <cell r="C314">
            <v>2150</v>
          </cell>
        </row>
        <row r="315">
          <cell r="C315">
            <v>2150</v>
          </cell>
        </row>
        <row r="316">
          <cell r="C316">
            <v>2150</v>
          </cell>
        </row>
        <row r="317">
          <cell r="C317">
            <v>1160</v>
          </cell>
        </row>
        <row r="318">
          <cell r="C318">
            <v>1160</v>
          </cell>
        </row>
        <row r="319">
          <cell r="C319">
            <v>1160</v>
          </cell>
        </row>
        <row r="320">
          <cell r="C320">
            <v>1160</v>
          </cell>
        </row>
        <row r="321">
          <cell r="C321">
            <v>1160</v>
          </cell>
        </row>
        <row r="322">
          <cell r="C322">
            <v>2150</v>
          </cell>
        </row>
        <row r="323">
          <cell r="C323">
            <v>2150</v>
          </cell>
        </row>
        <row r="324">
          <cell r="C324">
            <v>2150</v>
          </cell>
        </row>
        <row r="325">
          <cell r="C325">
            <v>2150</v>
          </cell>
        </row>
        <row r="326">
          <cell r="C326">
            <v>2150</v>
          </cell>
        </row>
        <row r="327">
          <cell r="C327">
            <v>2150</v>
          </cell>
        </row>
        <row r="328">
          <cell r="C328">
            <v>2150</v>
          </cell>
        </row>
        <row r="329">
          <cell r="C329">
            <v>2150</v>
          </cell>
        </row>
        <row r="330">
          <cell r="C330">
            <v>2150</v>
          </cell>
        </row>
        <row r="331">
          <cell r="C331">
            <v>2150</v>
          </cell>
        </row>
        <row r="332">
          <cell r="C332">
            <v>2150</v>
          </cell>
        </row>
        <row r="333">
          <cell r="C333">
            <v>1160</v>
          </cell>
        </row>
        <row r="334">
          <cell r="C334">
            <v>1160</v>
          </cell>
        </row>
        <row r="335">
          <cell r="C335">
            <v>1160</v>
          </cell>
        </row>
        <row r="336">
          <cell r="C336">
            <v>1160</v>
          </cell>
        </row>
        <row r="337">
          <cell r="C337">
            <v>1160</v>
          </cell>
        </row>
        <row r="338">
          <cell r="C338">
            <v>1160</v>
          </cell>
        </row>
        <row r="339">
          <cell r="C339">
            <v>1160</v>
          </cell>
        </row>
        <row r="340">
          <cell r="C340">
            <v>1160</v>
          </cell>
        </row>
        <row r="341">
          <cell r="C341">
            <v>1160</v>
          </cell>
        </row>
        <row r="342">
          <cell r="C342">
            <v>1160</v>
          </cell>
        </row>
        <row r="343">
          <cell r="C343">
            <v>2150</v>
          </cell>
        </row>
        <row r="344">
          <cell r="C344">
            <v>2150</v>
          </cell>
        </row>
        <row r="345">
          <cell r="C345">
            <v>1160</v>
          </cell>
        </row>
        <row r="346">
          <cell r="C346">
            <v>1160</v>
          </cell>
        </row>
        <row r="347">
          <cell r="C347">
            <v>1250</v>
          </cell>
        </row>
        <row r="348">
          <cell r="C348">
            <v>1250</v>
          </cell>
        </row>
        <row r="349">
          <cell r="C349">
            <v>2130</v>
          </cell>
        </row>
        <row r="350">
          <cell r="C350">
            <v>2130</v>
          </cell>
        </row>
        <row r="351">
          <cell r="C351">
            <v>2130</v>
          </cell>
        </row>
        <row r="352">
          <cell r="C352">
            <v>2130</v>
          </cell>
        </row>
        <row r="353">
          <cell r="C353">
            <v>2130</v>
          </cell>
        </row>
        <row r="354">
          <cell r="C354">
            <v>2130</v>
          </cell>
        </row>
        <row r="355">
          <cell r="C355">
            <v>2130</v>
          </cell>
        </row>
        <row r="356">
          <cell r="C356">
            <v>2130</v>
          </cell>
        </row>
        <row r="357">
          <cell r="C357">
            <v>2140</v>
          </cell>
        </row>
        <row r="358">
          <cell r="C358">
            <v>2140</v>
          </cell>
        </row>
        <row r="359">
          <cell r="C359">
            <v>2140</v>
          </cell>
        </row>
        <row r="360">
          <cell r="C360">
            <v>1230</v>
          </cell>
        </row>
        <row r="361">
          <cell r="C361">
            <v>1230</v>
          </cell>
        </row>
        <row r="362">
          <cell r="C362">
            <v>1160</v>
          </cell>
        </row>
        <row r="363">
          <cell r="C363">
            <v>1160</v>
          </cell>
        </row>
        <row r="364">
          <cell r="C364">
            <v>2150</v>
          </cell>
        </row>
        <row r="365">
          <cell r="C365">
            <v>2150</v>
          </cell>
        </row>
        <row r="366">
          <cell r="C366">
            <v>1160</v>
          </cell>
        </row>
        <row r="367">
          <cell r="C367">
            <v>1160</v>
          </cell>
        </row>
        <row r="368">
          <cell r="C368">
            <v>1160</v>
          </cell>
        </row>
        <row r="369">
          <cell r="C369">
            <v>1160</v>
          </cell>
        </row>
        <row r="370">
          <cell r="C370">
            <v>1160</v>
          </cell>
        </row>
        <row r="371">
          <cell r="C371">
            <v>1160</v>
          </cell>
        </row>
        <row r="372">
          <cell r="C372">
            <v>1160</v>
          </cell>
        </row>
        <row r="373">
          <cell r="C373">
            <v>1160</v>
          </cell>
        </row>
        <row r="374">
          <cell r="C374">
            <v>1160</v>
          </cell>
        </row>
        <row r="375">
          <cell r="C375">
            <v>1170</v>
          </cell>
        </row>
        <row r="376">
          <cell r="C376">
            <v>1160</v>
          </cell>
        </row>
        <row r="377">
          <cell r="C377">
            <v>2150</v>
          </cell>
        </row>
        <row r="378">
          <cell r="C378">
            <v>2230</v>
          </cell>
        </row>
        <row r="379">
          <cell r="C379">
            <v>2230</v>
          </cell>
        </row>
        <row r="380">
          <cell r="C380">
            <v>2230</v>
          </cell>
        </row>
        <row r="381">
          <cell r="C381">
            <v>2230</v>
          </cell>
        </row>
        <row r="382">
          <cell r="C382">
            <v>2230</v>
          </cell>
        </row>
        <row r="383">
          <cell r="C383">
            <v>2230</v>
          </cell>
        </row>
        <row r="384">
          <cell r="C384">
            <v>2140</v>
          </cell>
        </row>
        <row r="385">
          <cell r="C385">
            <v>2140</v>
          </cell>
        </row>
        <row r="386">
          <cell r="C386">
            <v>2110</v>
          </cell>
        </row>
        <row r="387">
          <cell r="C387">
            <v>2110</v>
          </cell>
        </row>
        <row r="388">
          <cell r="C388">
            <v>1160</v>
          </cell>
        </row>
        <row r="389">
          <cell r="C389">
            <v>1160</v>
          </cell>
        </row>
        <row r="390">
          <cell r="C390">
            <v>1160</v>
          </cell>
        </row>
        <row r="391">
          <cell r="C391">
            <v>2110</v>
          </cell>
        </row>
        <row r="392">
          <cell r="C392">
            <v>1160</v>
          </cell>
        </row>
        <row r="393">
          <cell r="C393">
            <v>2110</v>
          </cell>
        </row>
        <row r="394">
          <cell r="C394">
            <v>1160</v>
          </cell>
        </row>
        <row r="395">
          <cell r="C395">
            <v>1160</v>
          </cell>
        </row>
        <row r="396">
          <cell r="C396">
            <v>1160</v>
          </cell>
        </row>
        <row r="397">
          <cell r="C397">
            <v>1160</v>
          </cell>
        </row>
        <row r="398">
          <cell r="C398">
            <v>1160</v>
          </cell>
        </row>
        <row r="399">
          <cell r="C399">
            <v>1160</v>
          </cell>
        </row>
        <row r="400">
          <cell r="C400">
            <v>1160</v>
          </cell>
        </row>
        <row r="401">
          <cell r="C401">
            <v>1160</v>
          </cell>
        </row>
        <row r="402">
          <cell r="C402">
            <v>1160</v>
          </cell>
        </row>
        <row r="403">
          <cell r="C403">
            <v>1160</v>
          </cell>
        </row>
        <row r="404">
          <cell r="C404">
            <v>1160</v>
          </cell>
        </row>
        <row r="405">
          <cell r="C405">
            <v>1160</v>
          </cell>
        </row>
        <row r="406">
          <cell r="C406">
            <v>1160</v>
          </cell>
        </row>
        <row r="407">
          <cell r="C407">
            <v>1160</v>
          </cell>
        </row>
        <row r="408">
          <cell r="C408">
            <v>2110</v>
          </cell>
        </row>
        <row r="409">
          <cell r="C409">
            <v>2110</v>
          </cell>
        </row>
        <row r="410">
          <cell r="C410">
            <v>1130</v>
          </cell>
        </row>
        <row r="411">
          <cell r="C411">
            <v>1130</v>
          </cell>
        </row>
        <row r="412">
          <cell r="C412">
            <v>1130</v>
          </cell>
        </row>
        <row r="413">
          <cell r="C413">
            <v>1130</v>
          </cell>
        </row>
        <row r="414">
          <cell r="C414">
            <v>1130</v>
          </cell>
        </row>
        <row r="415">
          <cell r="C415">
            <v>1130</v>
          </cell>
        </row>
        <row r="416">
          <cell r="C416">
            <v>1110</v>
          </cell>
        </row>
        <row r="417">
          <cell r="C417">
            <v>1110</v>
          </cell>
        </row>
        <row r="418">
          <cell r="C418">
            <v>1110</v>
          </cell>
        </row>
        <row r="419">
          <cell r="C419">
            <v>1110</v>
          </cell>
        </row>
        <row r="420">
          <cell r="C420">
            <v>1140</v>
          </cell>
        </row>
        <row r="421">
          <cell r="C421">
            <v>1140</v>
          </cell>
        </row>
        <row r="422">
          <cell r="C422">
            <v>1110</v>
          </cell>
        </row>
        <row r="423">
          <cell r="C423">
            <v>1110</v>
          </cell>
        </row>
        <row r="424">
          <cell r="C424">
            <v>1110</v>
          </cell>
        </row>
        <row r="425">
          <cell r="C425">
            <v>2140</v>
          </cell>
        </row>
        <row r="426">
          <cell r="C426">
            <v>1110</v>
          </cell>
        </row>
        <row r="427">
          <cell r="C427">
            <v>1110</v>
          </cell>
        </row>
        <row r="428">
          <cell r="C428">
            <v>1110</v>
          </cell>
        </row>
        <row r="429">
          <cell r="C429">
            <v>1110</v>
          </cell>
        </row>
        <row r="430">
          <cell r="C430">
            <v>1110</v>
          </cell>
        </row>
        <row r="431">
          <cell r="C431">
            <v>2140</v>
          </cell>
        </row>
        <row r="432">
          <cell r="C432">
            <v>2140</v>
          </cell>
        </row>
        <row r="433">
          <cell r="C433">
            <v>1110</v>
          </cell>
        </row>
        <row r="434">
          <cell r="C434">
            <v>1140</v>
          </cell>
        </row>
        <row r="435">
          <cell r="C435">
            <v>1240</v>
          </cell>
        </row>
        <row r="436">
          <cell r="C436">
            <v>1140</v>
          </cell>
        </row>
        <row r="437">
          <cell r="C437">
            <v>1110</v>
          </cell>
        </row>
        <row r="438">
          <cell r="C438">
            <v>1110</v>
          </cell>
        </row>
        <row r="439">
          <cell r="C439">
            <v>1110</v>
          </cell>
        </row>
        <row r="440">
          <cell r="C440">
            <v>1110</v>
          </cell>
        </row>
        <row r="441">
          <cell r="C441">
            <v>1110</v>
          </cell>
        </row>
        <row r="442">
          <cell r="C442">
            <v>1110</v>
          </cell>
        </row>
        <row r="443">
          <cell r="C443">
            <v>1110</v>
          </cell>
        </row>
        <row r="444">
          <cell r="C444">
            <v>1110</v>
          </cell>
        </row>
        <row r="445">
          <cell r="C445">
            <v>1110</v>
          </cell>
        </row>
        <row r="446">
          <cell r="C446">
            <v>1110</v>
          </cell>
        </row>
        <row r="447">
          <cell r="C447">
            <v>1110</v>
          </cell>
        </row>
        <row r="448">
          <cell r="C448">
            <v>2140</v>
          </cell>
        </row>
        <row r="449">
          <cell r="C449">
            <v>1110</v>
          </cell>
        </row>
        <row r="450">
          <cell r="C450">
            <v>1110</v>
          </cell>
        </row>
        <row r="451">
          <cell r="C451">
            <v>1110</v>
          </cell>
        </row>
        <row r="452">
          <cell r="C452">
            <v>1110</v>
          </cell>
        </row>
        <row r="453">
          <cell r="C453">
            <v>1110</v>
          </cell>
        </row>
        <row r="454">
          <cell r="C454">
            <v>1110</v>
          </cell>
        </row>
        <row r="455">
          <cell r="C455">
            <v>1110</v>
          </cell>
        </row>
        <row r="456">
          <cell r="C456">
            <v>2140</v>
          </cell>
        </row>
        <row r="457">
          <cell r="C457">
            <v>2140</v>
          </cell>
        </row>
        <row r="458">
          <cell r="C458">
            <v>2140</v>
          </cell>
        </row>
        <row r="459">
          <cell r="C459">
            <v>1110</v>
          </cell>
        </row>
        <row r="460">
          <cell r="C460">
            <v>1110</v>
          </cell>
        </row>
        <row r="461">
          <cell r="C461">
            <v>1110</v>
          </cell>
        </row>
        <row r="462">
          <cell r="C462">
            <v>1110</v>
          </cell>
        </row>
        <row r="463">
          <cell r="C463">
            <v>1110</v>
          </cell>
        </row>
        <row r="464">
          <cell r="C464">
            <v>1110</v>
          </cell>
        </row>
        <row r="465">
          <cell r="C465">
            <v>1110</v>
          </cell>
        </row>
        <row r="466">
          <cell r="C466">
            <v>1110</v>
          </cell>
        </row>
        <row r="467">
          <cell r="C467">
            <v>1110</v>
          </cell>
        </row>
        <row r="468">
          <cell r="C468">
            <v>2140</v>
          </cell>
        </row>
        <row r="469">
          <cell r="C469">
            <v>1110</v>
          </cell>
        </row>
        <row r="470">
          <cell r="C470">
            <v>1110</v>
          </cell>
        </row>
        <row r="471">
          <cell r="C471">
            <v>1110</v>
          </cell>
        </row>
        <row r="472">
          <cell r="C472">
            <v>1110</v>
          </cell>
        </row>
        <row r="473">
          <cell r="C473">
            <v>2140</v>
          </cell>
        </row>
        <row r="474">
          <cell r="C474">
            <v>2140</v>
          </cell>
        </row>
        <row r="475">
          <cell r="C475">
            <v>1110</v>
          </cell>
        </row>
        <row r="476">
          <cell r="C476">
            <v>2140</v>
          </cell>
        </row>
        <row r="477">
          <cell r="C477">
            <v>3120</v>
          </cell>
        </row>
        <row r="478">
          <cell r="C478">
            <v>3120</v>
          </cell>
        </row>
        <row r="479">
          <cell r="C479">
            <v>3120</v>
          </cell>
        </row>
        <row r="480">
          <cell r="C480">
            <v>3120</v>
          </cell>
        </row>
        <row r="481">
          <cell r="C481">
            <v>3120</v>
          </cell>
        </row>
        <row r="482">
          <cell r="C482">
            <v>3120</v>
          </cell>
        </row>
        <row r="483">
          <cell r="C483">
            <v>3120</v>
          </cell>
        </row>
        <row r="484">
          <cell r="C484">
            <v>3120</v>
          </cell>
        </row>
        <row r="485">
          <cell r="C485">
            <v>3120</v>
          </cell>
        </row>
        <row r="486">
          <cell r="C486">
            <v>3120</v>
          </cell>
        </row>
        <row r="487">
          <cell r="C487">
            <v>3120</v>
          </cell>
        </row>
        <row r="488">
          <cell r="C488">
            <v>3120</v>
          </cell>
        </row>
        <row r="489">
          <cell r="C489">
            <v>3120</v>
          </cell>
        </row>
        <row r="490">
          <cell r="C490">
            <v>3120</v>
          </cell>
        </row>
        <row r="491">
          <cell r="C491">
            <v>3120</v>
          </cell>
        </row>
        <row r="492">
          <cell r="C492">
            <v>3120</v>
          </cell>
        </row>
        <row r="493">
          <cell r="C493">
            <v>3120</v>
          </cell>
        </row>
        <row r="494">
          <cell r="C494">
            <v>3120</v>
          </cell>
        </row>
        <row r="495">
          <cell r="C495">
            <v>3120</v>
          </cell>
        </row>
        <row r="496">
          <cell r="C496">
            <v>3120</v>
          </cell>
        </row>
        <row r="497">
          <cell r="C497">
            <v>3120</v>
          </cell>
        </row>
        <row r="498">
          <cell r="C498">
            <v>3120</v>
          </cell>
        </row>
        <row r="499">
          <cell r="C499">
            <v>3120</v>
          </cell>
        </row>
        <row r="500">
          <cell r="C500">
            <v>3120</v>
          </cell>
        </row>
        <row r="501">
          <cell r="C501">
            <v>3120</v>
          </cell>
        </row>
        <row r="502">
          <cell r="C502">
            <v>3120</v>
          </cell>
        </row>
        <row r="503">
          <cell r="C503">
            <v>3120</v>
          </cell>
        </row>
        <row r="504">
          <cell r="C504">
            <v>3120</v>
          </cell>
        </row>
        <row r="505">
          <cell r="C505">
            <v>3120</v>
          </cell>
        </row>
        <row r="506">
          <cell r="C506">
            <v>3120</v>
          </cell>
        </row>
        <row r="507">
          <cell r="C507">
            <v>3120</v>
          </cell>
        </row>
        <row r="508">
          <cell r="C508">
            <v>3120</v>
          </cell>
        </row>
        <row r="509">
          <cell r="C509">
            <v>3120</v>
          </cell>
        </row>
        <row r="510">
          <cell r="C510">
            <v>3120</v>
          </cell>
        </row>
        <row r="511">
          <cell r="C511">
            <v>3120</v>
          </cell>
        </row>
        <row r="512">
          <cell r="C512">
            <v>3120</v>
          </cell>
        </row>
        <row r="513">
          <cell r="C513">
            <v>3120</v>
          </cell>
        </row>
        <row r="514">
          <cell r="C514">
            <v>3120</v>
          </cell>
        </row>
        <row r="515">
          <cell r="C515">
            <v>3120</v>
          </cell>
        </row>
        <row r="516">
          <cell r="C516">
            <v>3120</v>
          </cell>
        </row>
        <row r="517">
          <cell r="C517">
            <v>3120</v>
          </cell>
        </row>
        <row r="518">
          <cell r="C518">
            <v>3120</v>
          </cell>
        </row>
        <row r="519">
          <cell r="C519">
            <v>3120</v>
          </cell>
        </row>
        <row r="520">
          <cell r="C520">
            <v>3120</v>
          </cell>
        </row>
        <row r="521">
          <cell r="C521">
            <v>3120</v>
          </cell>
        </row>
        <row r="522">
          <cell r="C522">
            <v>3120</v>
          </cell>
        </row>
        <row r="523">
          <cell r="C523">
            <v>3120</v>
          </cell>
        </row>
        <row r="524">
          <cell r="C524">
            <v>3120</v>
          </cell>
        </row>
        <row r="525">
          <cell r="C525">
            <v>3120</v>
          </cell>
        </row>
        <row r="526">
          <cell r="C526">
            <v>3120</v>
          </cell>
        </row>
        <row r="527">
          <cell r="C527">
            <v>3120</v>
          </cell>
        </row>
        <row r="528">
          <cell r="C528">
            <v>3120</v>
          </cell>
        </row>
        <row r="529">
          <cell r="C529">
            <v>3220</v>
          </cell>
        </row>
        <row r="530">
          <cell r="C530">
            <v>3220</v>
          </cell>
        </row>
        <row r="531">
          <cell r="C531">
            <v>3220</v>
          </cell>
        </row>
        <row r="532">
          <cell r="C532">
            <v>3220</v>
          </cell>
        </row>
        <row r="533">
          <cell r="C533">
            <v>3220</v>
          </cell>
        </row>
        <row r="534">
          <cell r="C534">
            <v>3220</v>
          </cell>
        </row>
        <row r="535">
          <cell r="C535">
            <v>3220</v>
          </cell>
        </row>
        <row r="536">
          <cell r="C536">
            <v>3220</v>
          </cell>
        </row>
        <row r="537">
          <cell r="C537">
            <v>3220</v>
          </cell>
        </row>
        <row r="538">
          <cell r="C538">
            <v>3220</v>
          </cell>
        </row>
        <row r="539">
          <cell r="C539">
            <v>3220</v>
          </cell>
        </row>
        <row r="540">
          <cell r="C540">
            <v>3220</v>
          </cell>
        </row>
        <row r="541">
          <cell r="C541">
            <v>3220</v>
          </cell>
        </row>
        <row r="542">
          <cell r="C542">
            <v>3220</v>
          </cell>
        </row>
        <row r="543">
          <cell r="C543">
            <v>3220</v>
          </cell>
        </row>
        <row r="544">
          <cell r="C544">
            <v>3220</v>
          </cell>
        </row>
        <row r="545">
          <cell r="C545">
            <v>3220</v>
          </cell>
        </row>
        <row r="546">
          <cell r="C546">
            <v>3220</v>
          </cell>
        </row>
        <row r="547">
          <cell r="C547">
            <v>3220</v>
          </cell>
        </row>
        <row r="548">
          <cell r="C548">
            <v>3220</v>
          </cell>
        </row>
        <row r="549">
          <cell r="C549">
            <v>3220</v>
          </cell>
        </row>
        <row r="550">
          <cell r="C550">
            <v>3220</v>
          </cell>
        </row>
        <row r="551">
          <cell r="C551">
            <v>3120</v>
          </cell>
        </row>
        <row r="552">
          <cell r="C552">
            <v>3220</v>
          </cell>
        </row>
        <row r="553">
          <cell r="C553">
            <v>3220</v>
          </cell>
        </row>
        <row r="554">
          <cell r="C554">
            <v>3220</v>
          </cell>
        </row>
        <row r="555">
          <cell r="C555">
            <v>3220</v>
          </cell>
        </row>
        <row r="556">
          <cell r="C556">
            <v>3120</v>
          </cell>
        </row>
        <row r="557">
          <cell r="C557">
            <v>3220</v>
          </cell>
        </row>
        <row r="558">
          <cell r="C558">
            <v>3120</v>
          </cell>
        </row>
        <row r="559">
          <cell r="C559">
            <v>3220</v>
          </cell>
        </row>
        <row r="560">
          <cell r="C560">
            <v>3220</v>
          </cell>
        </row>
        <row r="561">
          <cell r="C561">
            <v>3120</v>
          </cell>
        </row>
        <row r="562">
          <cell r="C562">
            <v>3220</v>
          </cell>
        </row>
        <row r="563">
          <cell r="C563">
            <v>3220</v>
          </cell>
        </row>
        <row r="564">
          <cell r="C564">
            <v>3120</v>
          </cell>
        </row>
        <row r="565">
          <cell r="C565">
            <v>3220</v>
          </cell>
        </row>
        <row r="566">
          <cell r="C566">
            <v>3220</v>
          </cell>
        </row>
        <row r="567">
          <cell r="C567">
            <v>3220</v>
          </cell>
        </row>
        <row r="568">
          <cell r="C568">
            <v>3220</v>
          </cell>
        </row>
        <row r="569">
          <cell r="C569">
            <v>3220</v>
          </cell>
        </row>
        <row r="570">
          <cell r="C570">
            <v>3220</v>
          </cell>
        </row>
        <row r="571">
          <cell r="C571">
            <v>3220</v>
          </cell>
        </row>
        <row r="572">
          <cell r="C572">
            <v>3220</v>
          </cell>
        </row>
        <row r="573">
          <cell r="C573">
            <v>3220</v>
          </cell>
        </row>
        <row r="574">
          <cell r="C574">
            <v>3220</v>
          </cell>
        </row>
        <row r="575">
          <cell r="C575">
            <v>3220</v>
          </cell>
        </row>
        <row r="576">
          <cell r="C576">
            <v>3220</v>
          </cell>
        </row>
        <row r="577">
          <cell r="C577">
            <v>3220</v>
          </cell>
        </row>
        <row r="578">
          <cell r="C578">
            <v>3220</v>
          </cell>
        </row>
        <row r="579">
          <cell r="C579">
            <v>3220</v>
          </cell>
        </row>
        <row r="580">
          <cell r="C580">
            <v>3220</v>
          </cell>
        </row>
        <row r="581">
          <cell r="C581">
            <v>3220</v>
          </cell>
        </row>
        <row r="582">
          <cell r="C582">
            <v>3220</v>
          </cell>
        </row>
        <row r="583">
          <cell r="C583">
            <v>3220</v>
          </cell>
        </row>
        <row r="584">
          <cell r="C584">
            <v>3220</v>
          </cell>
        </row>
        <row r="585">
          <cell r="C585">
            <v>3220</v>
          </cell>
        </row>
        <row r="586">
          <cell r="C586">
            <v>3220</v>
          </cell>
        </row>
        <row r="587">
          <cell r="C587">
            <v>3220</v>
          </cell>
        </row>
        <row r="588">
          <cell r="C588">
            <v>3220</v>
          </cell>
        </row>
        <row r="589">
          <cell r="C589">
            <v>3220</v>
          </cell>
        </row>
        <row r="590">
          <cell r="C590">
            <v>3220</v>
          </cell>
        </row>
        <row r="591">
          <cell r="C591">
            <v>3220</v>
          </cell>
        </row>
        <row r="592">
          <cell r="C592">
            <v>3220</v>
          </cell>
        </row>
        <row r="593">
          <cell r="C593">
            <v>3220</v>
          </cell>
        </row>
        <row r="594">
          <cell r="C594">
            <v>3210</v>
          </cell>
        </row>
        <row r="595">
          <cell r="C595">
            <v>3210</v>
          </cell>
        </row>
        <row r="596">
          <cell r="C596">
            <v>3210</v>
          </cell>
        </row>
        <row r="597">
          <cell r="C597">
            <v>3210</v>
          </cell>
        </row>
        <row r="598">
          <cell r="C598">
            <v>3210</v>
          </cell>
        </row>
        <row r="599">
          <cell r="C599">
            <v>3210</v>
          </cell>
        </row>
        <row r="600">
          <cell r="C600">
            <v>3210</v>
          </cell>
        </row>
        <row r="601">
          <cell r="C601">
            <v>3220</v>
          </cell>
        </row>
        <row r="602">
          <cell r="C602">
            <v>3220</v>
          </cell>
        </row>
        <row r="603">
          <cell r="C603">
            <v>3220</v>
          </cell>
        </row>
        <row r="604">
          <cell r="C604">
            <v>3220</v>
          </cell>
        </row>
        <row r="605">
          <cell r="C605">
            <v>3220</v>
          </cell>
        </row>
        <row r="606">
          <cell r="C606">
            <v>3220</v>
          </cell>
        </row>
        <row r="607">
          <cell r="C607">
            <v>3330</v>
          </cell>
        </row>
        <row r="608">
          <cell r="C608">
            <v>3320</v>
          </cell>
        </row>
        <row r="609">
          <cell r="C609">
            <v>3320</v>
          </cell>
        </row>
        <row r="610">
          <cell r="C610">
            <v>3320</v>
          </cell>
        </row>
        <row r="611">
          <cell r="C611">
            <v>3320</v>
          </cell>
        </row>
        <row r="612">
          <cell r="C612">
            <v>3320</v>
          </cell>
        </row>
        <row r="613">
          <cell r="C613">
            <v>3320</v>
          </cell>
        </row>
        <row r="614">
          <cell r="C614">
            <v>3320</v>
          </cell>
        </row>
        <row r="615">
          <cell r="C615">
            <v>3320</v>
          </cell>
        </row>
        <row r="616">
          <cell r="C616">
            <v>3320</v>
          </cell>
        </row>
        <row r="617">
          <cell r="C617">
            <v>3320</v>
          </cell>
        </row>
        <row r="618">
          <cell r="C618">
            <v>3320</v>
          </cell>
        </row>
        <row r="619">
          <cell r="C619">
            <v>3330</v>
          </cell>
        </row>
        <row r="620">
          <cell r="C620">
            <v>3330</v>
          </cell>
        </row>
        <row r="621">
          <cell r="C621">
            <v>3231</v>
          </cell>
        </row>
        <row r="622">
          <cell r="C622">
            <v>3231</v>
          </cell>
        </row>
        <row r="623">
          <cell r="C623">
            <v>3231</v>
          </cell>
        </row>
        <row r="624">
          <cell r="C624">
            <v>3231</v>
          </cell>
        </row>
        <row r="625">
          <cell r="C625">
            <v>3231</v>
          </cell>
        </row>
        <row r="626">
          <cell r="C626">
            <v>3231</v>
          </cell>
        </row>
        <row r="627">
          <cell r="C627">
            <v>3231</v>
          </cell>
        </row>
        <row r="628">
          <cell r="C628">
            <v>3231</v>
          </cell>
        </row>
        <row r="629">
          <cell r="C629">
            <v>3231</v>
          </cell>
        </row>
        <row r="630">
          <cell r="C630">
            <v>3231</v>
          </cell>
        </row>
        <row r="631">
          <cell r="C631">
            <v>3231</v>
          </cell>
        </row>
        <row r="632">
          <cell r="C632">
            <v>3231</v>
          </cell>
        </row>
        <row r="633">
          <cell r="C633">
            <v>3231</v>
          </cell>
        </row>
        <row r="634">
          <cell r="C634">
            <v>3231</v>
          </cell>
        </row>
        <row r="635">
          <cell r="C635">
            <v>3231</v>
          </cell>
        </row>
        <row r="636">
          <cell r="C636">
            <v>3231</v>
          </cell>
        </row>
        <row r="637">
          <cell r="C637">
            <v>3231</v>
          </cell>
        </row>
        <row r="638">
          <cell r="C638">
            <v>3231</v>
          </cell>
        </row>
        <row r="639">
          <cell r="C639">
            <v>3231</v>
          </cell>
        </row>
        <row r="640">
          <cell r="C640">
            <v>3231</v>
          </cell>
        </row>
        <row r="641">
          <cell r="C641">
            <v>3231</v>
          </cell>
        </row>
        <row r="642">
          <cell r="C642">
            <v>3231</v>
          </cell>
        </row>
        <row r="643">
          <cell r="C643">
            <v>3231</v>
          </cell>
        </row>
        <row r="644">
          <cell r="C644">
            <v>3231</v>
          </cell>
        </row>
        <row r="645">
          <cell r="C645">
            <v>3231</v>
          </cell>
        </row>
        <row r="646">
          <cell r="C646">
            <v>3231</v>
          </cell>
        </row>
        <row r="647">
          <cell r="C647">
            <v>3231</v>
          </cell>
        </row>
        <row r="648">
          <cell r="C648">
            <v>3231</v>
          </cell>
        </row>
        <row r="649">
          <cell r="C649">
            <v>3231</v>
          </cell>
        </row>
        <row r="650">
          <cell r="C650">
            <v>3231</v>
          </cell>
        </row>
        <row r="651">
          <cell r="C651">
            <v>3231</v>
          </cell>
        </row>
        <row r="652">
          <cell r="C652">
            <v>3231</v>
          </cell>
        </row>
        <row r="653">
          <cell r="C653">
            <v>3231</v>
          </cell>
        </row>
        <row r="654">
          <cell r="C654">
            <v>3231</v>
          </cell>
        </row>
        <row r="655">
          <cell r="C655">
            <v>3231</v>
          </cell>
        </row>
        <row r="656">
          <cell r="C656">
            <v>3231</v>
          </cell>
        </row>
        <row r="657">
          <cell r="C657">
            <v>3231</v>
          </cell>
        </row>
        <row r="658">
          <cell r="C658">
            <v>3231</v>
          </cell>
        </row>
        <row r="659">
          <cell r="C659">
            <v>3231</v>
          </cell>
        </row>
        <row r="660">
          <cell r="C660">
            <v>3231</v>
          </cell>
        </row>
        <row r="661">
          <cell r="C661">
            <v>3410</v>
          </cell>
        </row>
        <row r="662">
          <cell r="C662">
            <v>3410</v>
          </cell>
        </row>
        <row r="663">
          <cell r="C663">
            <v>3410</v>
          </cell>
        </row>
        <row r="664">
          <cell r="C664">
            <v>3111</v>
          </cell>
        </row>
        <row r="665">
          <cell r="C665">
            <v>3111</v>
          </cell>
        </row>
        <row r="666">
          <cell r="C666">
            <v>3111</v>
          </cell>
        </row>
        <row r="667">
          <cell r="C667">
            <v>3111</v>
          </cell>
        </row>
        <row r="668">
          <cell r="C668">
            <v>3111</v>
          </cell>
        </row>
        <row r="669">
          <cell r="C669">
            <v>3111</v>
          </cell>
        </row>
        <row r="670">
          <cell r="C670">
            <v>3111</v>
          </cell>
        </row>
        <row r="671">
          <cell r="C671">
            <v>3111</v>
          </cell>
        </row>
        <row r="672">
          <cell r="C672">
            <v>3111</v>
          </cell>
        </row>
        <row r="673">
          <cell r="C673">
            <v>3111</v>
          </cell>
        </row>
        <row r="674">
          <cell r="C674">
            <v>3111</v>
          </cell>
        </row>
        <row r="675">
          <cell r="C675">
            <v>3111</v>
          </cell>
        </row>
        <row r="676">
          <cell r="C676">
            <v>3111</v>
          </cell>
        </row>
        <row r="677">
          <cell r="C677">
            <v>3111</v>
          </cell>
        </row>
        <row r="678">
          <cell r="C678">
            <v>3111</v>
          </cell>
        </row>
        <row r="679">
          <cell r="C679">
            <v>3111</v>
          </cell>
        </row>
        <row r="680">
          <cell r="C680">
            <v>3111</v>
          </cell>
        </row>
        <row r="681">
          <cell r="C681">
            <v>3111</v>
          </cell>
        </row>
        <row r="682">
          <cell r="C682">
            <v>3111</v>
          </cell>
        </row>
        <row r="683">
          <cell r="C683">
            <v>3111</v>
          </cell>
        </row>
        <row r="684">
          <cell r="C684">
            <v>3111</v>
          </cell>
        </row>
        <row r="685">
          <cell r="C685">
            <v>3111</v>
          </cell>
        </row>
        <row r="686">
          <cell r="C686">
            <v>3111</v>
          </cell>
        </row>
        <row r="687">
          <cell r="C687">
            <v>3111</v>
          </cell>
        </row>
        <row r="688">
          <cell r="C688">
            <v>3111</v>
          </cell>
        </row>
        <row r="689">
          <cell r="C689">
            <v>3111</v>
          </cell>
        </row>
        <row r="690">
          <cell r="C690">
            <v>3111</v>
          </cell>
        </row>
        <row r="691">
          <cell r="C691">
            <v>3111</v>
          </cell>
        </row>
        <row r="692">
          <cell r="C692">
            <v>3111</v>
          </cell>
        </row>
        <row r="693">
          <cell r="C693">
            <v>3111</v>
          </cell>
        </row>
        <row r="694">
          <cell r="C694">
            <v>3111</v>
          </cell>
        </row>
        <row r="695">
          <cell r="C695">
            <v>3111</v>
          </cell>
        </row>
        <row r="696">
          <cell r="C696">
            <v>3111</v>
          </cell>
        </row>
        <row r="697">
          <cell r="C697">
            <v>3121</v>
          </cell>
        </row>
        <row r="698">
          <cell r="C698">
            <v>3121</v>
          </cell>
        </row>
        <row r="699">
          <cell r="C699">
            <v>3121</v>
          </cell>
        </row>
        <row r="700">
          <cell r="C700">
            <v>3112</v>
          </cell>
        </row>
        <row r="701">
          <cell r="C701">
            <v>3111</v>
          </cell>
        </row>
        <row r="702">
          <cell r="C702">
            <v>3111</v>
          </cell>
        </row>
        <row r="703">
          <cell r="C703">
            <v>3112</v>
          </cell>
        </row>
        <row r="704">
          <cell r="C704">
            <v>3310</v>
          </cell>
        </row>
        <row r="705">
          <cell r="C705">
            <v>3310</v>
          </cell>
        </row>
        <row r="706">
          <cell r="C706">
            <v>3330</v>
          </cell>
        </row>
        <row r="707">
          <cell r="C707">
            <v>3330</v>
          </cell>
        </row>
        <row r="708">
          <cell r="C708">
            <v>3231</v>
          </cell>
        </row>
        <row r="709">
          <cell r="C709">
            <v>3121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Data"/>
      <sheetName val="Durres"/>
      <sheetName val="Sheet2"/>
      <sheetName val="Elbasani"/>
      <sheetName val="lis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ro-Crom"/>
      <sheetName val="informacion"/>
    </sheetNames>
    <sheetDataSet>
      <sheetData sheetId="0"/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KontLibriMadh.rpt"/>
      <sheetName val="Sheet"/>
      <sheetName val="Total"/>
      <sheetName val="Elbasan"/>
      <sheetName val="Bulqize"/>
      <sheetName val="Burrel"/>
      <sheetName val="Tirane"/>
      <sheetName val="Durre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Анализ_норм"/>
      <sheetName val="Свод_проекты"/>
      <sheetName val="показатели"/>
      <sheetName val="Инвест_тек"/>
      <sheetName val="Инвестиции"/>
      <sheetName val="прогр_реал"/>
      <sheetName val="прогр_пр-ва"/>
      <sheetName val="труд"/>
      <sheetName val="приб_уб"/>
      <sheetName val="Оборот_кап"/>
      <sheetName val="Фин_план"/>
      <sheetName val="админ_расх"/>
      <sheetName val="прогр"/>
      <sheetName val="накладн_расх"/>
      <sheetName val="налог_план"/>
      <sheetName val="Услуги"/>
      <sheetName val="всп_цеха"/>
      <sheetName val="Распоряжение"/>
      <sheetName val="калькуляции"/>
      <sheetName val="калк"/>
      <sheetName val="калькуляции (2)"/>
      <sheetName val="Ф-25 дол."/>
      <sheetName val="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0"/>
      <sheetName val="31.01"/>
      <sheetName val="28.02"/>
      <sheetName val="31.03"/>
      <sheetName val="30.04"/>
      <sheetName val="31.05"/>
      <sheetName val="30.06"/>
      <sheetName val="31.07_last"/>
      <sheetName val="31.08"/>
      <sheetName val="PL"/>
      <sheetName val="BS"/>
      <sheetName val="Sheet1"/>
      <sheetName val="ac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"/>
      <sheetName val="титул"/>
      <sheetName val="007"/>
      <sheetName val="007_$"/>
      <sheetName val="вариант_2000"/>
      <sheetName val="база"/>
      <sheetName val="смета_total"/>
      <sheetName val="смета_total_$"/>
      <sheetName val="смета_вал"/>
      <sheetName val="смета_вал_$"/>
      <sheetName val="смета_промусл"/>
      <sheetName val="смета_непром"/>
      <sheetName val="смета_Al"/>
      <sheetName val="смета1"/>
      <sheetName val="смета2"/>
      <sheetName val="товар"/>
      <sheetName val="товар_$"/>
      <sheetName val="реал"/>
      <sheetName val="отгрузка"/>
      <sheetName val="услуги_пром"/>
      <sheetName val="услуги_непром"/>
      <sheetName val="план"/>
      <sheetName val="сырец"/>
      <sheetName val="норма"/>
      <sheetName val="норма _кап"/>
      <sheetName val="НЗП_гл"/>
      <sheetName val="НЗП_кр"/>
      <sheetName val="НЗП_Al"/>
      <sheetName val="НЗП_ам"/>
      <sheetName val="баланс_Al"/>
      <sheetName val="баланс_сырьеV"/>
      <sheetName val="баланс_сырье_Ц"/>
      <sheetName val="цена_сырье"/>
      <sheetName val="сырье"/>
      <sheetName val="всп_мат"/>
      <sheetName val="МБП"/>
      <sheetName val="содерж"/>
      <sheetName val="мебель"/>
      <sheetName val="ОТ"/>
      <sheetName val="всп_нор"/>
      <sheetName val="энергия"/>
      <sheetName val="энергия_$"/>
      <sheetName val="топливо"/>
      <sheetName val="топливо_$"/>
      <sheetName val="топливо_00"/>
      <sheetName val="кап_рем"/>
      <sheetName val="кап_рем_$"/>
      <sheetName val="кап_рем_00"/>
      <sheetName val="зп"/>
      <sheetName val="зп_$"/>
      <sheetName val="зп_отч"/>
      <sheetName val="зп_отч_$"/>
      <sheetName val="износ"/>
      <sheetName val="прочие"/>
      <sheetName val="043"/>
      <sheetName val="043_01"/>
      <sheetName val="кап_стр"/>
      <sheetName val="кап_инв"/>
      <sheetName val="кап_бал"/>
      <sheetName val="кап_бал_$"/>
      <sheetName val="фонд_соц"/>
      <sheetName val="фонд_потр"/>
      <sheetName val="фонд_накопл"/>
      <sheetName val="соцкульт"/>
      <sheetName val="прибыль"/>
      <sheetName val="прибыль_$"/>
      <sheetName val="пр_прибыль"/>
      <sheetName val="пр_прибыль_$"/>
      <sheetName val="товар_баланс"/>
      <sheetName val="ан_м"/>
      <sheetName val="флот"/>
      <sheetName val="реген"/>
      <sheetName val="сырец_прямой"/>
      <sheetName val="Чушки_переработка_332"/>
      <sheetName val="Диаграмма1"/>
      <sheetName val="Динамика_себестоимости_2001"/>
      <sheetName val="Общезаводские _расходы"/>
      <sheetName val="сырец_толлинг"/>
      <sheetName val="распр"/>
      <sheetName val="чушки_собств"/>
      <sheetName val="чушки_332"/>
      <sheetName val="чушки_толлинг"/>
      <sheetName val="прочие_332"/>
      <sheetName val="Сравн_окт_2001"/>
      <sheetName val="товар_переработ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&amp;L"/>
      <sheetName val="2-Op.Cost"/>
      <sheetName val="3-BS"/>
      <sheetName val="4-CashMvt"/>
      <sheetName val="5-Indus"/>
      <sheetName val="6-Country"/>
      <sheetName val="7-Manp"/>
      <sheetName val="8-TP-C&amp;D"/>
      <sheetName val="9-TP-Cur.Exp"/>
      <sheetName val="10-crudeS"/>
      <sheetName val="11-R&amp;Dcost"/>
      <sheetName val="12-Safety"/>
      <sheetName val="13-Interco"/>
      <sheetName val="15-StockAna"/>
      <sheetName val="16-Var1"/>
      <sheetName val="17-var2"/>
      <sheetName val="18-salesexw"/>
      <sheetName val="19-GrossM"/>
      <sheetName val="20-SG96"/>
      <sheetName val="21-invst1"/>
      <sheetName val="22-ex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KontLibriMadh.rpt"/>
      <sheetName val="Sheet1"/>
      <sheetName val="Total"/>
      <sheetName val="Elbasan"/>
      <sheetName val="Bulqize"/>
      <sheetName val="Burrel"/>
      <sheetName val="Tirane"/>
      <sheetName val="Durres"/>
      <sheetName val="Sheet3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7"/>
      <sheetName val="TB-18"/>
      <sheetName val="TB-19"/>
      <sheetName val="TB-20"/>
      <sheetName val="WF"/>
      <sheetName val="CS-20"/>
      <sheetName val="Amortizimi-20"/>
      <sheetName val="Depr-20"/>
      <sheetName val="Client-20"/>
      <sheetName val="Supp-20"/>
      <sheetName val="BS+PL-20"/>
      <sheetName val="SCE-20"/>
      <sheetName val="CS-19"/>
      <sheetName val="Depr-19"/>
      <sheetName val="Client-19"/>
      <sheetName val="Supp-19"/>
      <sheetName val="CFS-20"/>
      <sheetName val="BS+PL-19"/>
      <sheetName val="CFS-19"/>
      <sheetName val="SCE-19"/>
      <sheetName val="CS-18"/>
      <sheetName val="Depr-18"/>
      <sheetName val="Client-18"/>
      <sheetName val="Supp-18"/>
      <sheetName val="BS+PL-18"/>
      <sheetName val="CFS-18"/>
      <sheetName val="SCE-18"/>
      <sheetName val="Restate"/>
      <sheetName val="Notes-Restate"/>
      <sheetName val="13 (FA_2019)"/>
      <sheetName val="5-10"/>
      <sheetName val="11"/>
      <sheetName val="11-1"/>
      <sheetName val="index_FA"/>
      <sheetName val="13 (FA_2020)"/>
      <sheetName val="13 (FA_2018)"/>
      <sheetName val="2019-Extra-Fa"/>
      <sheetName val="2018-Extra-Fa"/>
      <sheetName val="12"/>
      <sheetName val="13"/>
      <sheetName val="14"/>
      <sheetName val="15"/>
      <sheetName val="16(1-2)"/>
      <sheetName val="17"/>
      <sheetName val="18"/>
      <sheetName val="19"/>
      <sheetName val="20"/>
      <sheetName val="21"/>
      <sheetName val="21-1"/>
      <sheetName val="22"/>
      <sheetName val="23"/>
      <sheetName val="24"/>
      <sheetName val="25"/>
      <sheetName val="26"/>
      <sheetName val="27"/>
      <sheetName val="27-1"/>
      <sheetName val="Ratios"/>
      <sheetName val="Kursi zyrtar-EUR"/>
      <sheetName val="Kursi zyrtar-USD"/>
      <sheetName val="Paid Cash-19"/>
      <sheetName val="Client-1911"/>
      <sheetName val="Supplier-19"/>
      <sheetName val="Amortizimi-19"/>
      <sheetName val="Client-202004"/>
      <sheetName val="Supplier-20"/>
      <sheetName val="FeCr_Cost_1901-1909"/>
      <sheetName val="Deklarata TF"/>
      <sheetName val="1.Pasqyra e Perform. (natyra)"/>
      <sheetName val="2.Pasqyra e Pozicioni Financiar"/>
      <sheetName val="5-CashFlow (indirekt)"/>
      <sheetName val="Pasqyra e Levizjeve ne Kapital"/>
    </sheetNames>
    <sheetDataSet>
      <sheetData sheetId="0"/>
      <sheetData sheetId="1"/>
      <sheetData sheetId="2"/>
      <sheetData sheetId="3"/>
      <sheetData sheetId="4">
        <row r="1">
          <cell r="S1"/>
        </row>
      </sheetData>
      <sheetData sheetId="5"/>
      <sheetData sheetId="6"/>
      <sheetData sheetId="7"/>
      <sheetData sheetId="8"/>
      <sheetData sheetId="9"/>
      <sheetData sheetId="10">
        <row r="51">
          <cell r="K51">
            <v>535543.4596314563</v>
          </cell>
        </row>
      </sheetData>
      <sheetData sheetId="11"/>
      <sheetData sheetId="12"/>
      <sheetData sheetId="13"/>
      <sheetData sheetId="14"/>
      <sheetData sheetId="15"/>
      <sheetData sheetId="16"/>
      <sheetData sheetId="17">
        <row r="51">
          <cell r="M51">
            <v>453315.852982404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tari"/>
      <sheetName val="lista llogarive"/>
      <sheetName val="analiza"/>
      <sheetName val="P&amp;L"/>
      <sheetName val="Sales analises"/>
      <sheetName val="Royaltie"/>
      <sheetName val="Other revenues"/>
      <sheetName val="Sales cost"/>
      <sheetName val="Admin exp"/>
      <sheetName val="Financ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KontLibriMadh.rpt"/>
      <sheetName val="Sheet1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7"/>
      <sheetName val="TB-18"/>
      <sheetName val="Check NAV-ALPHA"/>
      <sheetName val="TB-19"/>
      <sheetName val="TB-20"/>
      <sheetName val="TB-21"/>
      <sheetName val="667"/>
      <sheetName val="TB-22"/>
      <sheetName val="BS+PL-22-TB"/>
      <sheetName val="BS+PL-21-WF-Individ"/>
      <sheetName val="BS+PL-21-TB-Consolidated"/>
      <sheetName val="CFS-21-Consolidated"/>
      <sheetName val="CFS-21"/>
      <sheetName val="SCE-21"/>
      <sheetName val="GSA-Kosove"/>
      <sheetName val="St Ch WK"/>
      <sheetName val="Cash-exrate-2021"/>
      <sheetName val="Sheet1"/>
      <sheetName val="Sheet3"/>
      <sheetName val="Sheet4"/>
      <sheetName val="Customer - Trial Balance"/>
      <sheetName val="Vendor - Trial Balance"/>
      <sheetName val="Investimi2021"/>
      <sheetName val="Investime2020"/>
      <sheetName val="Cash-exrate-2022"/>
      <sheetName val="Sheet2"/>
      <sheetName val="CS-20"/>
      <sheetName val="Amortizimi-20"/>
      <sheetName val="Depr-20"/>
      <sheetName val="Client-20"/>
      <sheetName val="Supp-20"/>
      <sheetName val="BS+PL-20"/>
      <sheetName val="SCE-20"/>
      <sheetName val="CFS-20"/>
      <sheetName val="CS-19"/>
      <sheetName val="Depr-19"/>
      <sheetName val="Client-19"/>
      <sheetName val="Supp-19"/>
      <sheetName val="BS+PL-19"/>
      <sheetName val="CFS-19"/>
      <sheetName val="SCE-19"/>
      <sheetName val="Restate"/>
      <sheetName val="13 (FA_2019)"/>
      <sheetName val="CS-18"/>
      <sheetName val="Depr-18"/>
      <sheetName val="Client-18"/>
      <sheetName val="Supp-18"/>
      <sheetName val="BS+PL-18"/>
      <sheetName val="CFS-18"/>
      <sheetName val="SCE-18"/>
      <sheetName val="Notes-Restate"/>
      <sheetName val="Autofatura"/>
      <sheetName val="705"/>
      <sheetName val="3120"/>
      <sheetName val="444-21"/>
      <sheetName val="index_FA"/>
      <sheetName val="13 (FA_2020)"/>
      <sheetName val="13 (FA_2018)"/>
      <sheetName val="2019-Extra-Fa"/>
      <sheetName val="2018-Extra-Fa"/>
      <sheetName val="CASH-pmt"/>
      <sheetName val="WF"/>
      <sheetName val="5-10"/>
      <sheetName val="11"/>
      <sheetName val="11-1"/>
      <sheetName val="12"/>
      <sheetName val="FA-2021"/>
      <sheetName val="13"/>
      <sheetName val="14"/>
      <sheetName val="15"/>
      <sheetName val="16(1-2)"/>
      <sheetName val="444"/>
      <sheetName val="17"/>
      <sheetName val="18"/>
      <sheetName val="19"/>
      <sheetName val="20"/>
      <sheetName val="21"/>
      <sheetName val="21-1"/>
      <sheetName val="22"/>
      <sheetName val="23"/>
      <sheetName val="24"/>
      <sheetName val="26"/>
      <sheetName val="27"/>
      <sheetName val="27-1"/>
      <sheetName val="28"/>
      <sheetName val="30"/>
      <sheetName val="Ratios"/>
      <sheetName val="Kursi zyrtar-EUR"/>
      <sheetName val="Kursi zyrtar-USD"/>
      <sheetName val="Paid Cash-19"/>
      <sheetName val="Client-1911"/>
      <sheetName val="Supplier-19"/>
      <sheetName val="Amortizimi-19"/>
      <sheetName val="Client-202004"/>
      <sheetName val="Supplier-20"/>
      <sheetName val="FeCr_Cost_1901-1909"/>
      <sheetName val="1.Pasqyra e Perform. (natyra)"/>
      <sheetName val="2.Pasqyra e Pozicioni Financiar"/>
      <sheetName val="5-CashFlow (indirekt)"/>
      <sheetName val="Pasqyra e Levizjeve ne Kapital"/>
      <sheetName val="Deklarata TF"/>
    </sheetNames>
    <sheetDataSet>
      <sheetData sheetId="0"/>
      <sheetData sheetId="1"/>
      <sheetData sheetId="2"/>
      <sheetData sheetId="3"/>
      <sheetData sheetId="4"/>
      <sheetData sheetId="5">
        <row r="1">
          <cell r="H1"/>
        </row>
        <row r="2">
          <cell r="H2"/>
        </row>
        <row r="4">
          <cell r="H4"/>
        </row>
        <row r="6">
          <cell r="H6" t="str">
            <v>ALL</v>
          </cell>
          <cell r="T6" t="str">
            <v>Energy</v>
          </cell>
          <cell r="U6" t="str">
            <v>Project</v>
          </cell>
          <cell r="V6" t="str">
            <v>Trade</v>
          </cell>
          <cell r="W6" t="str">
            <v>FeCr</v>
          </cell>
        </row>
        <row r="7">
          <cell r="H7"/>
          <cell r="T7">
            <v>-16860000</v>
          </cell>
          <cell r="U7">
            <v>0</v>
          </cell>
          <cell r="V7">
            <v>0</v>
          </cell>
          <cell r="W7">
            <v>0</v>
          </cell>
        </row>
        <row r="8">
          <cell r="H8"/>
          <cell r="T8">
            <v>-11240000</v>
          </cell>
          <cell r="U8">
            <v>0</v>
          </cell>
          <cell r="V8">
            <v>0</v>
          </cell>
          <cell r="W8">
            <v>0</v>
          </cell>
        </row>
        <row r="9">
          <cell r="H9"/>
          <cell r="T9">
            <v>0</v>
          </cell>
          <cell r="U9">
            <v>0</v>
          </cell>
          <cell r="V9">
            <v>0</v>
          </cell>
          <cell r="W9">
            <v>0</v>
          </cell>
        </row>
        <row r="10">
          <cell r="H10"/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1">
          <cell r="H11"/>
          <cell r="T11">
            <v>-4904661031.5500002</v>
          </cell>
          <cell r="U11">
            <v>0</v>
          </cell>
          <cell r="V11">
            <v>0</v>
          </cell>
          <cell r="W11">
            <v>0</v>
          </cell>
        </row>
        <row r="12">
          <cell r="H12"/>
          <cell r="T12">
            <v>0</v>
          </cell>
          <cell r="U12">
            <v>0</v>
          </cell>
          <cell r="V12">
            <v>0</v>
          </cell>
          <cell r="W12">
            <v>0</v>
          </cell>
        </row>
        <row r="13">
          <cell r="H13"/>
          <cell r="T13">
            <v>17356258</v>
          </cell>
          <cell r="U13">
            <v>0</v>
          </cell>
          <cell r="V13">
            <v>0</v>
          </cell>
          <cell r="W13">
            <v>11790662</v>
          </cell>
        </row>
        <row r="14">
          <cell r="H14"/>
          <cell r="T14">
            <v>2876467</v>
          </cell>
          <cell r="U14">
            <v>0</v>
          </cell>
          <cell r="V14">
            <v>0</v>
          </cell>
          <cell r="W14">
            <v>44472748.880000003</v>
          </cell>
        </row>
        <row r="15">
          <cell r="H15"/>
          <cell r="T15">
            <v>52190263.340000004</v>
          </cell>
          <cell r="U15">
            <v>0</v>
          </cell>
          <cell r="V15">
            <v>0</v>
          </cell>
          <cell r="W15">
            <v>1055585157.89</v>
          </cell>
        </row>
        <row r="16">
          <cell r="H16"/>
          <cell r="T16">
            <v>374624.67</v>
          </cell>
          <cell r="U16">
            <v>0</v>
          </cell>
          <cell r="V16">
            <v>0</v>
          </cell>
          <cell r="W16">
            <v>1871350250.4300001</v>
          </cell>
        </row>
        <row r="17">
          <cell r="H17"/>
          <cell r="T17">
            <v>0</v>
          </cell>
          <cell r="U17">
            <v>41334608</v>
          </cell>
          <cell r="V17">
            <v>0</v>
          </cell>
          <cell r="W17">
            <v>94705078.769999996</v>
          </cell>
        </row>
        <row r="18">
          <cell r="H18">
            <v>59933.34</v>
          </cell>
          <cell r="T18">
            <v>15237713.84</v>
          </cell>
          <cell r="U18">
            <v>0</v>
          </cell>
          <cell r="V18">
            <v>0</v>
          </cell>
          <cell r="W18">
            <v>404090.07</v>
          </cell>
        </row>
        <row r="19">
          <cell r="H19">
            <v>157231.25</v>
          </cell>
          <cell r="T19">
            <v>24581581.010000002</v>
          </cell>
          <cell r="U19">
            <v>0</v>
          </cell>
          <cell r="V19">
            <v>0</v>
          </cell>
          <cell r="W19">
            <v>4543984.8899999997</v>
          </cell>
        </row>
        <row r="20">
          <cell r="H20"/>
          <cell r="T20">
            <v>383664.66</v>
          </cell>
          <cell r="U20">
            <v>0</v>
          </cell>
          <cell r="V20">
            <v>0</v>
          </cell>
          <cell r="W20">
            <v>13114299.6</v>
          </cell>
        </row>
        <row r="21">
          <cell r="H21"/>
          <cell r="T21">
            <v>0</v>
          </cell>
          <cell r="U21">
            <v>0</v>
          </cell>
          <cell r="V21">
            <v>0</v>
          </cell>
          <cell r="W21">
            <v>0</v>
          </cell>
        </row>
        <row r="22">
          <cell r="H22"/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3">
          <cell r="H23"/>
          <cell r="T23">
            <v>0</v>
          </cell>
          <cell r="U23">
            <v>0</v>
          </cell>
          <cell r="V23">
            <v>0</v>
          </cell>
          <cell r="W23">
            <v>0</v>
          </cell>
        </row>
        <row r="24">
          <cell r="H24"/>
          <cell r="T24">
            <v>0</v>
          </cell>
          <cell r="U24">
            <v>0</v>
          </cell>
          <cell r="V24">
            <v>0</v>
          </cell>
          <cell r="W24">
            <v>0</v>
          </cell>
        </row>
        <row r="25">
          <cell r="H25"/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6">
          <cell r="H26"/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7">
          <cell r="H27"/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8">
          <cell r="H28"/>
          <cell r="T28">
            <v>0</v>
          </cell>
          <cell r="U28">
            <v>0</v>
          </cell>
          <cell r="V28">
            <v>0</v>
          </cell>
          <cell r="W28">
            <v>0</v>
          </cell>
        </row>
        <row r="29">
          <cell r="H29"/>
          <cell r="T29">
            <v>0</v>
          </cell>
          <cell r="U29">
            <v>0</v>
          </cell>
          <cell r="V29">
            <v>0</v>
          </cell>
          <cell r="W29">
            <v>0</v>
          </cell>
        </row>
        <row r="30">
          <cell r="H30"/>
          <cell r="T30">
            <v>0</v>
          </cell>
          <cell r="U30">
            <v>0</v>
          </cell>
          <cell r="V30">
            <v>0</v>
          </cell>
          <cell r="W30">
            <v>0</v>
          </cell>
        </row>
        <row r="31">
          <cell r="H31"/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2">
          <cell r="H32"/>
          <cell r="T32">
            <v>0</v>
          </cell>
          <cell r="U32">
            <v>0</v>
          </cell>
          <cell r="V32">
            <v>0</v>
          </cell>
          <cell r="W32">
            <v>0</v>
          </cell>
        </row>
        <row r="33">
          <cell r="H33"/>
          <cell r="T33">
            <v>0</v>
          </cell>
          <cell r="U33">
            <v>0</v>
          </cell>
          <cell r="V33">
            <v>0</v>
          </cell>
          <cell r="W33">
            <v>0</v>
          </cell>
        </row>
        <row r="34">
          <cell r="H34"/>
          <cell r="T34">
            <v>0</v>
          </cell>
          <cell r="U34">
            <v>0</v>
          </cell>
          <cell r="V34">
            <v>0</v>
          </cell>
          <cell r="W34">
            <v>0</v>
          </cell>
        </row>
        <row r="35">
          <cell r="H35"/>
          <cell r="T35">
            <v>0</v>
          </cell>
          <cell r="U35">
            <v>0</v>
          </cell>
          <cell r="V35">
            <v>0</v>
          </cell>
          <cell r="W35">
            <v>0</v>
          </cell>
        </row>
        <row r="36">
          <cell r="H36"/>
          <cell r="T36">
            <v>0</v>
          </cell>
          <cell r="U36">
            <v>0</v>
          </cell>
          <cell r="V36">
            <v>0</v>
          </cell>
          <cell r="W36">
            <v>0</v>
          </cell>
        </row>
        <row r="37">
          <cell r="H37"/>
          <cell r="T37">
            <v>0</v>
          </cell>
          <cell r="U37">
            <v>0</v>
          </cell>
          <cell r="V37">
            <v>0</v>
          </cell>
          <cell r="W37">
            <v>0</v>
          </cell>
        </row>
        <row r="38">
          <cell r="H38"/>
          <cell r="T38">
            <v>0</v>
          </cell>
          <cell r="U38">
            <v>0</v>
          </cell>
          <cell r="V38">
            <v>0</v>
          </cell>
          <cell r="W38">
            <v>0</v>
          </cell>
        </row>
        <row r="39">
          <cell r="H39"/>
          <cell r="T39">
            <v>0</v>
          </cell>
          <cell r="U39">
            <v>0</v>
          </cell>
          <cell r="V39">
            <v>0</v>
          </cell>
          <cell r="W39">
            <v>0</v>
          </cell>
        </row>
        <row r="40">
          <cell r="H40"/>
          <cell r="T40">
            <v>0</v>
          </cell>
          <cell r="U40">
            <v>0</v>
          </cell>
          <cell r="V40">
            <v>0</v>
          </cell>
          <cell r="W40">
            <v>0</v>
          </cell>
        </row>
        <row r="41">
          <cell r="H41"/>
          <cell r="T41">
            <v>39926510</v>
          </cell>
          <cell r="U41">
            <v>0</v>
          </cell>
          <cell r="V41">
            <v>0</v>
          </cell>
          <cell r="W41">
            <v>0</v>
          </cell>
        </row>
        <row r="42">
          <cell r="H42"/>
          <cell r="T42">
            <v>0</v>
          </cell>
          <cell r="U42">
            <v>0</v>
          </cell>
          <cell r="V42">
            <v>0</v>
          </cell>
          <cell r="W42">
            <v>0</v>
          </cell>
        </row>
        <row r="43">
          <cell r="H43"/>
          <cell r="T43">
            <v>0</v>
          </cell>
          <cell r="U43">
            <v>0</v>
          </cell>
          <cell r="V43">
            <v>0</v>
          </cell>
          <cell r="W43">
            <v>0</v>
          </cell>
        </row>
        <row r="44">
          <cell r="H44"/>
          <cell r="T44">
            <v>573541764.35000002</v>
          </cell>
          <cell r="U44">
            <v>135250070.63</v>
          </cell>
          <cell r="V44">
            <v>0</v>
          </cell>
          <cell r="W44">
            <v>0</v>
          </cell>
        </row>
        <row r="45">
          <cell r="H45"/>
          <cell r="T45">
            <v>-15349384.550000001</v>
          </cell>
          <cell r="U45">
            <v>0</v>
          </cell>
          <cell r="V45">
            <v>0</v>
          </cell>
          <cell r="W45">
            <v>-2285517.58</v>
          </cell>
        </row>
        <row r="46">
          <cell r="H46"/>
          <cell r="T46">
            <v>-23934987.030000001</v>
          </cell>
          <cell r="U46">
            <v>0</v>
          </cell>
          <cell r="V46">
            <v>0</v>
          </cell>
          <cell r="W46">
            <v>-150492293.06999999</v>
          </cell>
        </row>
        <row r="47">
          <cell r="H47"/>
          <cell r="T47">
            <v>-54678.92</v>
          </cell>
          <cell r="U47">
            <v>0</v>
          </cell>
          <cell r="V47">
            <v>0</v>
          </cell>
          <cell r="W47">
            <v>-612112621.01999998</v>
          </cell>
        </row>
        <row r="48">
          <cell r="H48"/>
          <cell r="T48">
            <v>0</v>
          </cell>
          <cell r="U48">
            <v>-32992271.100000001</v>
          </cell>
          <cell r="V48">
            <v>0</v>
          </cell>
          <cell r="W48">
            <v>-34467774.590000004</v>
          </cell>
        </row>
        <row r="49">
          <cell r="H49"/>
          <cell r="T49">
            <v>-14591493.050000001</v>
          </cell>
          <cell r="U49">
            <v>0</v>
          </cell>
          <cell r="V49">
            <v>0</v>
          </cell>
          <cell r="W49">
            <v>-105176.55</v>
          </cell>
        </row>
        <row r="50">
          <cell r="H50"/>
          <cell r="T50">
            <v>-19807541.25</v>
          </cell>
          <cell r="U50">
            <v>0</v>
          </cell>
          <cell r="V50">
            <v>0</v>
          </cell>
          <cell r="W50">
            <v>-3084731.82</v>
          </cell>
        </row>
        <row r="51">
          <cell r="H51"/>
          <cell r="T51">
            <v>-217312.07</v>
          </cell>
          <cell r="U51">
            <v>0</v>
          </cell>
          <cell r="V51">
            <v>0</v>
          </cell>
          <cell r="W51">
            <v>-1604700.61</v>
          </cell>
        </row>
        <row r="52">
          <cell r="H52"/>
          <cell r="T52">
            <v>0</v>
          </cell>
          <cell r="U52">
            <v>0</v>
          </cell>
          <cell r="V52">
            <v>0</v>
          </cell>
          <cell r="W52">
            <v>1806665862.97</v>
          </cell>
        </row>
        <row r="53">
          <cell r="H53"/>
          <cell r="T53">
            <v>0</v>
          </cell>
          <cell r="U53">
            <v>0</v>
          </cell>
          <cell r="V53">
            <v>0</v>
          </cell>
          <cell r="W53">
            <v>680758.7</v>
          </cell>
        </row>
        <row r="54">
          <cell r="H54"/>
          <cell r="T54">
            <v>-1654.17</v>
          </cell>
          <cell r="U54">
            <v>599251.68999999994</v>
          </cell>
          <cell r="V54">
            <v>3760585.96</v>
          </cell>
          <cell r="W54">
            <v>112069693.34</v>
          </cell>
        </row>
        <row r="55">
          <cell r="H55"/>
          <cell r="T55">
            <v>0</v>
          </cell>
          <cell r="U55">
            <v>0</v>
          </cell>
          <cell r="V55">
            <v>0</v>
          </cell>
          <cell r="W55">
            <v>25718959.18</v>
          </cell>
        </row>
        <row r="56">
          <cell r="H56"/>
          <cell r="T56">
            <v>0</v>
          </cell>
          <cell r="U56">
            <v>0</v>
          </cell>
          <cell r="V56">
            <v>0</v>
          </cell>
          <cell r="W56">
            <v>624569988.39999998</v>
          </cell>
        </row>
        <row r="57">
          <cell r="H57"/>
          <cell r="T57">
            <v>0</v>
          </cell>
          <cell r="U57">
            <v>0</v>
          </cell>
          <cell r="V57">
            <v>0</v>
          </cell>
          <cell r="W57">
            <v>0</v>
          </cell>
        </row>
        <row r="58">
          <cell r="H58"/>
          <cell r="T58">
            <v>0</v>
          </cell>
          <cell r="U58">
            <v>0</v>
          </cell>
          <cell r="V58">
            <v>0</v>
          </cell>
          <cell r="W58">
            <v>38297270.619999997</v>
          </cell>
        </row>
        <row r="59">
          <cell r="H59"/>
          <cell r="T59">
            <v>-0.02</v>
          </cell>
          <cell r="U59">
            <v>14013188.65</v>
          </cell>
          <cell r="V59">
            <v>33118396.010000002</v>
          </cell>
          <cell r="W59">
            <v>-2912031.78</v>
          </cell>
        </row>
        <row r="60">
          <cell r="H60"/>
          <cell r="T60">
            <v>0</v>
          </cell>
          <cell r="U60">
            <v>0</v>
          </cell>
          <cell r="V60">
            <v>0</v>
          </cell>
          <cell r="W60">
            <v>661674.61</v>
          </cell>
        </row>
        <row r="61">
          <cell r="H61"/>
          <cell r="T61">
            <v>0</v>
          </cell>
          <cell r="U61">
            <v>0</v>
          </cell>
          <cell r="V61">
            <v>0</v>
          </cell>
          <cell r="W61">
            <v>0</v>
          </cell>
        </row>
        <row r="62">
          <cell r="H62"/>
          <cell r="T62">
            <v>0</v>
          </cell>
          <cell r="U62">
            <v>0</v>
          </cell>
          <cell r="V62">
            <v>0</v>
          </cell>
          <cell r="W62">
            <v>0</v>
          </cell>
        </row>
        <row r="63">
          <cell r="H63"/>
          <cell r="T63">
            <v>0</v>
          </cell>
          <cell r="U63">
            <v>0</v>
          </cell>
          <cell r="V63">
            <v>0</v>
          </cell>
          <cell r="W63">
            <v>0</v>
          </cell>
        </row>
        <row r="64">
          <cell r="H64"/>
          <cell r="T64">
            <v>0</v>
          </cell>
          <cell r="U64">
            <v>0</v>
          </cell>
          <cell r="V64">
            <v>0</v>
          </cell>
          <cell r="W64">
            <v>0</v>
          </cell>
        </row>
        <row r="65">
          <cell r="H65"/>
          <cell r="T65">
            <v>0</v>
          </cell>
          <cell r="U65">
            <v>0</v>
          </cell>
          <cell r="V65">
            <v>0</v>
          </cell>
          <cell r="W65">
            <v>0</v>
          </cell>
        </row>
        <row r="66">
          <cell r="H66"/>
          <cell r="T66">
            <v>0</v>
          </cell>
          <cell r="U66">
            <v>0</v>
          </cell>
          <cell r="V66">
            <v>0</v>
          </cell>
          <cell r="W66">
            <v>0</v>
          </cell>
        </row>
        <row r="67">
          <cell r="H67"/>
          <cell r="T67">
            <v>0</v>
          </cell>
          <cell r="U67">
            <v>0</v>
          </cell>
          <cell r="V67">
            <v>0</v>
          </cell>
          <cell r="W67">
            <v>0</v>
          </cell>
        </row>
        <row r="68">
          <cell r="H68"/>
          <cell r="T68">
            <v>0</v>
          </cell>
          <cell r="U68">
            <v>0</v>
          </cell>
          <cell r="V68">
            <v>0</v>
          </cell>
          <cell r="W68">
            <v>0</v>
          </cell>
        </row>
        <row r="69">
          <cell r="H69"/>
          <cell r="T69">
            <v>0</v>
          </cell>
          <cell r="U69">
            <v>0</v>
          </cell>
          <cell r="V69">
            <v>0</v>
          </cell>
          <cell r="W69">
            <v>0</v>
          </cell>
        </row>
        <row r="70">
          <cell r="H70"/>
          <cell r="T70">
            <v>0</v>
          </cell>
          <cell r="U70">
            <v>0</v>
          </cell>
          <cell r="V70">
            <v>0</v>
          </cell>
          <cell r="W70">
            <v>0</v>
          </cell>
        </row>
        <row r="71">
          <cell r="H71"/>
          <cell r="T71">
            <v>0</v>
          </cell>
          <cell r="U71">
            <v>0</v>
          </cell>
          <cell r="V71">
            <v>0</v>
          </cell>
          <cell r="W71">
            <v>0</v>
          </cell>
        </row>
        <row r="72">
          <cell r="H72"/>
          <cell r="T72">
            <v>0</v>
          </cell>
          <cell r="U72">
            <v>0</v>
          </cell>
          <cell r="V72">
            <v>0</v>
          </cell>
          <cell r="W72">
            <v>0</v>
          </cell>
        </row>
        <row r="73">
          <cell r="H73"/>
          <cell r="T73">
            <v>0</v>
          </cell>
          <cell r="U73">
            <v>0</v>
          </cell>
          <cell r="V73">
            <v>0</v>
          </cell>
          <cell r="W73">
            <v>0</v>
          </cell>
        </row>
        <row r="74">
          <cell r="H74"/>
          <cell r="T74">
            <v>0</v>
          </cell>
          <cell r="U74">
            <v>0</v>
          </cell>
          <cell r="V74">
            <v>0</v>
          </cell>
          <cell r="W74">
            <v>0</v>
          </cell>
        </row>
        <row r="75">
          <cell r="H75"/>
          <cell r="T75">
            <v>0</v>
          </cell>
          <cell r="U75">
            <v>0</v>
          </cell>
          <cell r="V75">
            <v>0</v>
          </cell>
          <cell r="W75">
            <v>0</v>
          </cell>
        </row>
        <row r="76">
          <cell r="H76"/>
          <cell r="T76">
            <v>0</v>
          </cell>
          <cell r="U76">
            <v>0</v>
          </cell>
          <cell r="V76">
            <v>0</v>
          </cell>
          <cell r="W76">
            <v>0</v>
          </cell>
        </row>
        <row r="77">
          <cell r="H77"/>
          <cell r="T77">
            <v>0</v>
          </cell>
          <cell r="U77">
            <v>0</v>
          </cell>
          <cell r="V77">
            <v>0</v>
          </cell>
          <cell r="W77">
            <v>0</v>
          </cell>
        </row>
        <row r="78">
          <cell r="H78"/>
          <cell r="T78">
            <v>0</v>
          </cell>
          <cell r="U78">
            <v>0</v>
          </cell>
          <cell r="V78">
            <v>0</v>
          </cell>
          <cell r="W78">
            <v>0</v>
          </cell>
        </row>
        <row r="79">
          <cell r="H79"/>
          <cell r="T79">
            <v>0</v>
          </cell>
          <cell r="U79">
            <v>0</v>
          </cell>
          <cell r="V79">
            <v>0</v>
          </cell>
          <cell r="W79">
            <v>0</v>
          </cell>
        </row>
        <row r="80">
          <cell r="H80"/>
          <cell r="T80">
            <v>0</v>
          </cell>
          <cell r="U80">
            <v>0</v>
          </cell>
          <cell r="V80">
            <v>0</v>
          </cell>
          <cell r="W80">
            <v>0</v>
          </cell>
        </row>
        <row r="81">
          <cell r="H81"/>
          <cell r="T81">
            <v>0</v>
          </cell>
          <cell r="U81">
            <v>0</v>
          </cell>
          <cell r="V81">
            <v>0</v>
          </cell>
          <cell r="W81">
            <v>0</v>
          </cell>
        </row>
        <row r="82">
          <cell r="H82"/>
          <cell r="T82">
            <v>0</v>
          </cell>
          <cell r="U82">
            <v>0</v>
          </cell>
          <cell r="V82">
            <v>0</v>
          </cell>
          <cell r="W82">
            <v>0</v>
          </cell>
        </row>
        <row r="83">
          <cell r="H83"/>
          <cell r="T83">
            <v>0</v>
          </cell>
          <cell r="U83">
            <v>0</v>
          </cell>
          <cell r="V83">
            <v>0</v>
          </cell>
          <cell r="W83">
            <v>0</v>
          </cell>
        </row>
        <row r="84">
          <cell r="H84"/>
          <cell r="T84">
            <v>0</v>
          </cell>
          <cell r="U84">
            <v>0</v>
          </cell>
          <cell r="V84">
            <v>0</v>
          </cell>
          <cell r="W84">
            <v>0</v>
          </cell>
        </row>
        <row r="85">
          <cell r="H85"/>
          <cell r="T85">
            <v>0</v>
          </cell>
          <cell r="U85">
            <v>0</v>
          </cell>
          <cell r="V85">
            <v>0</v>
          </cell>
          <cell r="W85">
            <v>0</v>
          </cell>
        </row>
        <row r="86">
          <cell r="H86"/>
          <cell r="T86">
            <v>0</v>
          </cell>
          <cell r="U86">
            <v>0</v>
          </cell>
          <cell r="V86">
            <v>-617.51</v>
          </cell>
          <cell r="W86">
            <v>617.51</v>
          </cell>
        </row>
        <row r="87">
          <cell r="H87"/>
          <cell r="T87">
            <v>0</v>
          </cell>
          <cell r="U87">
            <v>0</v>
          </cell>
          <cell r="V87">
            <v>0</v>
          </cell>
          <cell r="W87">
            <v>0</v>
          </cell>
        </row>
        <row r="88">
          <cell r="H88"/>
          <cell r="T88">
            <v>0</v>
          </cell>
          <cell r="U88">
            <v>0</v>
          </cell>
          <cell r="V88">
            <v>0</v>
          </cell>
          <cell r="W88">
            <v>0</v>
          </cell>
        </row>
        <row r="89">
          <cell r="H89"/>
          <cell r="T89">
            <v>0</v>
          </cell>
          <cell r="U89">
            <v>0</v>
          </cell>
          <cell r="V89">
            <v>0</v>
          </cell>
          <cell r="W89">
            <v>0</v>
          </cell>
        </row>
        <row r="90">
          <cell r="H90"/>
          <cell r="T90">
            <v>0</v>
          </cell>
          <cell r="U90">
            <v>0</v>
          </cell>
          <cell r="V90">
            <v>0</v>
          </cell>
          <cell r="W90">
            <v>0</v>
          </cell>
        </row>
        <row r="91">
          <cell r="H91"/>
          <cell r="T91">
            <v>0</v>
          </cell>
          <cell r="U91">
            <v>0</v>
          </cell>
          <cell r="V91">
            <v>0</v>
          </cell>
          <cell r="W91">
            <v>0</v>
          </cell>
        </row>
        <row r="92">
          <cell r="H92"/>
          <cell r="T92">
            <v>0</v>
          </cell>
          <cell r="U92">
            <v>0</v>
          </cell>
          <cell r="V92">
            <v>0</v>
          </cell>
          <cell r="W92">
            <v>0</v>
          </cell>
        </row>
        <row r="93">
          <cell r="H93"/>
          <cell r="T93">
            <v>0</v>
          </cell>
          <cell r="U93">
            <v>0</v>
          </cell>
          <cell r="V93">
            <v>0</v>
          </cell>
          <cell r="W93">
            <v>0</v>
          </cell>
        </row>
        <row r="94">
          <cell r="H94"/>
          <cell r="T94">
            <v>0</v>
          </cell>
          <cell r="U94">
            <v>0</v>
          </cell>
          <cell r="V94">
            <v>0</v>
          </cell>
          <cell r="W94">
            <v>0</v>
          </cell>
        </row>
        <row r="95">
          <cell r="H95"/>
          <cell r="T95">
            <v>0</v>
          </cell>
          <cell r="U95">
            <v>0</v>
          </cell>
          <cell r="V95">
            <v>0</v>
          </cell>
          <cell r="W95">
            <v>0</v>
          </cell>
        </row>
        <row r="96">
          <cell r="H96"/>
          <cell r="T96">
            <v>0</v>
          </cell>
          <cell r="U96">
            <v>0</v>
          </cell>
          <cell r="V96">
            <v>0</v>
          </cell>
          <cell r="W96">
            <v>0</v>
          </cell>
        </row>
        <row r="97">
          <cell r="H97"/>
          <cell r="T97">
            <v>0</v>
          </cell>
          <cell r="U97">
            <v>0</v>
          </cell>
          <cell r="V97">
            <v>0</v>
          </cell>
          <cell r="W97">
            <v>0</v>
          </cell>
        </row>
        <row r="98">
          <cell r="H98"/>
          <cell r="T98">
            <v>0</v>
          </cell>
          <cell r="U98">
            <v>0</v>
          </cell>
          <cell r="V98">
            <v>0</v>
          </cell>
          <cell r="W98">
            <v>0</v>
          </cell>
        </row>
        <row r="99">
          <cell r="H99"/>
          <cell r="T99">
            <v>0</v>
          </cell>
          <cell r="U99">
            <v>0</v>
          </cell>
          <cell r="V99">
            <v>0</v>
          </cell>
          <cell r="W99">
            <v>0</v>
          </cell>
        </row>
        <row r="100">
          <cell r="H100"/>
          <cell r="T100">
            <v>0</v>
          </cell>
          <cell r="U100">
            <v>0</v>
          </cell>
          <cell r="V100">
            <v>0</v>
          </cell>
          <cell r="W100">
            <v>0</v>
          </cell>
        </row>
        <row r="101">
          <cell r="H101"/>
          <cell r="T101">
            <v>0</v>
          </cell>
          <cell r="U101">
            <v>0</v>
          </cell>
          <cell r="V101">
            <v>0</v>
          </cell>
          <cell r="W101">
            <v>0</v>
          </cell>
        </row>
        <row r="102">
          <cell r="H102"/>
          <cell r="T102">
            <v>0</v>
          </cell>
          <cell r="U102">
            <v>0</v>
          </cell>
          <cell r="V102">
            <v>0</v>
          </cell>
          <cell r="W102">
            <v>0</v>
          </cell>
        </row>
        <row r="103">
          <cell r="H103"/>
          <cell r="T103">
            <v>0</v>
          </cell>
          <cell r="U103">
            <v>0</v>
          </cell>
          <cell r="V103">
            <v>-9881050.8800000008</v>
          </cell>
          <cell r="W103">
            <v>0</v>
          </cell>
        </row>
        <row r="104">
          <cell r="H104">
            <v>1332686.3</v>
          </cell>
          <cell r="T104">
            <v>-991996711.0800004</v>
          </cell>
          <cell r="U104">
            <v>-7730055.6799999997</v>
          </cell>
          <cell r="V104">
            <v>-1176377.1599999999</v>
          </cell>
          <cell r="W104">
            <v>-1567782436.27</v>
          </cell>
        </row>
        <row r="105">
          <cell r="H105"/>
          <cell r="T105">
            <v>0</v>
          </cell>
          <cell r="U105">
            <v>0</v>
          </cell>
          <cell r="V105">
            <v>0</v>
          </cell>
          <cell r="W105">
            <v>0</v>
          </cell>
        </row>
        <row r="106">
          <cell r="H106"/>
          <cell r="T106">
            <v>0</v>
          </cell>
          <cell r="U106">
            <v>0</v>
          </cell>
          <cell r="V106">
            <v>0</v>
          </cell>
          <cell r="W106">
            <v>0</v>
          </cell>
        </row>
        <row r="107">
          <cell r="H107"/>
          <cell r="T107">
            <v>0</v>
          </cell>
          <cell r="U107">
            <v>0</v>
          </cell>
          <cell r="V107">
            <v>0</v>
          </cell>
          <cell r="W107">
            <v>0</v>
          </cell>
        </row>
        <row r="108">
          <cell r="H108"/>
          <cell r="T108">
            <v>0</v>
          </cell>
          <cell r="U108">
            <v>0</v>
          </cell>
          <cell r="V108">
            <v>0</v>
          </cell>
          <cell r="W108">
            <v>0</v>
          </cell>
        </row>
        <row r="109">
          <cell r="H109"/>
          <cell r="T109">
            <v>0</v>
          </cell>
          <cell r="U109">
            <v>0</v>
          </cell>
          <cell r="V109">
            <v>0</v>
          </cell>
          <cell r="W109">
            <v>0</v>
          </cell>
        </row>
        <row r="110">
          <cell r="H110"/>
          <cell r="T110">
            <v>0</v>
          </cell>
          <cell r="U110">
            <v>0</v>
          </cell>
          <cell r="V110">
            <v>0</v>
          </cell>
          <cell r="W110">
            <v>-2464345</v>
          </cell>
        </row>
        <row r="111">
          <cell r="H111"/>
          <cell r="T111">
            <v>0</v>
          </cell>
          <cell r="U111">
            <v>0</v>
          </cell>
          <cell r="V111">
            <v>0</v>
          </cell>
          <cell r="W111">
            <v>-74514.87</v>
          </cell>
        </row>
        <row r="112">
          <cell r="H112"/>
          <cell r="T112">
            <v>0</v>
          </cell>
          <cell r="U112">
            <v>0</v>
          </cell>
          <cell r="V112">
            <v>0</v>
          </cell>
          <cell r="W112">
            <v>0</v>
          </cell>
        </row>
        <row r="113">
          <cell r="H113"/>
          <cell r="T113">
            <v>0</v>
          </cell>
          <cell r="U113">
            <v>0</v>
          </cell>
          <cell r="V113">
            <v>0</v>
          </cell>
          <cell r="W113">
            <v>-2279956</v>
          </cell>
        </row>
        <row r="114">
          <cell r="H114"/>
          <cell r="T114">
            <v>0</v>
          </cell>
          <cell r="U114">
            <v>0</v>
          </cell>
          <cell r="V114">
            <v>0</v>
          </cell>
          <cell r="W114">
            <v>0</v>
          </cell>
        </row>
        <row r="115">
          <cell r="H115"/>
          <cell r="T115">
            <v>0</v>
          </cell>
          <cell r="U115">
            <v>0</v>
          </cell>
          <cell r="V115">
            <v>0</v>
          </cell>
          <cell r="W115">
            <v>0</v>
          </cell>
        </row>
        <row r="116">
          <cell r="H116"/>
          <cell r="T116">
            <v>0</v>
          </cell>
          <cell r="U116">
            <v>0</v>
          </cell>
          <cell r="V116">
            <v>0</v>
          </cell>
          <cell r="W116">
            <v>-5994.83</v>
          </cell>
        </row>
        <row r="117">
          <cell r="H117"/>
          <cell r="T117">
            <v>0</v>
          </cell>
          <cell r="U117">
            <v>0</v>
          </cell>
          <cell r="V117">
            <v>0</v>
          </cell>
          <cell r="W117">
            <v>-418.73</v>
          </cell>
        </row>
        <row r="118">
          <cell r="H118"/>
          <cell r="T118">
            <v>0</v>
          </cell>
          <cell r="U118">
            <v>0</v>
          </cell>
          <cell r="V118">
            <v>0</v>
          </cell>
          <cell r="W118">
            <v>0</v>
          </cell>
        </row>
        <row r="119">
          <cell r="H119"/>
          <cell r="T119">
            <v>0</v>
          </cell>
          <cell r="U119">
            <v>0</v>
          </cell>
          <cell r="V119">
            <v>0</v>
          </cell>
          <cell r="W119">
            <v>0</v>
          </cell>
        </row>
        <row r="120">
          <cell r="H120"/>
          <cell r="T120">
            <v>0</v>
          </cell>
          <cell r="U120">
            <v>0</v>
          </cell>
          <cell r="V120">
            <v>0</v>
          </cell>
          <cell r="W120">
            <v>0</v>
          </cell>
        </row>
        <row r="121">
          <cell r="H121"/>
          <cell r="T121">
            <v>0</v>
          </cell>
          <cell r="U121">
            <v>0</v>
          </cell>
          <cell r="V121">
            <v>0</v>
          </cell>
          <cell r="W121">
            <v>0</v>
          </cell>
        </row>
        <row r="122">
          <cell r="H122"/>
          <cell r="T122">
            <v>0</v>
          </cell>
          <cell r="U122">
            <v>0</v>
          </cell>
          <cell r="V122">
            <v>0</v>
          </cell>
          <cell r="W122">
            <v>0</v>
          </cell>
        </row>
        <row r="123">
          <cell r="H123"/>
          <cell r="T123">
            <v>-561118320</v>
          </cell>
          <cell r="U123">
            <v>0</v>
          </cell>
          <cell r="V123">
            <v>0</v>
          </cell>
          <cell r="W123">
            <v>0</v>
          </cell>
        </row>
        <row r="124">
          <cell r="H124"/>
          <cell r="T124">
            <v>0</v>
          </cell>
          <cell r="U124">
            <v>0</v>
          </cell>
          <cell r="V124">
            <v>0</v>
          </cell>
          <cell r="W124">
            <v>0</v>
          </cell>
        </row>
        <row r="125">
          <cell r="H125"/>
          <cell r="T125">
            <v>0</v>
          </cell>
          <cell r="U125">
            <v>0</v>
          </cell>
          <cell r="V125">
            <v>0</v>
          </cell>
          <cell r="W125">
            <v>0</v>
          </cell>
        </row>
        <row r="126">
          <cell r="H126"/>
          <cell r="T126">
            <v>0</v>
          </cell>
          <cell r="U126">
            <v>0</v>
          </cell>
          <cell r="V126">
            <v>0</v>
          </cell>
          <cell r="W126">
            <v>0</v>
          </cell>
        </row>
        <row r="127">
          <cell r="H127"/>
          <cell r="T127">
            <v>0</v>
          </cell>
          <cell r="U127">
            <v>0</v>
          </cell>
          <cell r="V127">
            <v>0</v>
          </cell>
          <cell r="W127">
            <v>0</v>
          </cell>
        </row>
        <row r="128">
          <cell r="H128"/>
          <cell r="T128">
            <v>0</v>
          </cell>
          <cell r="U128">
            <v>0</v>
          </cell>
          <cell r="V128">
            <v>0</v>
          </cell>
          <cell r="W128">
            <v>0</v>
          </cell>
        </row>
        <row r="129">
          <cell r="H129"/>
          <cell r="T129">
            <v>0</v>
          </cell>
          <cell r="U129">
            <v>0</v>
          </cell>
          <cell r="V129">
            <v>0</v>
          </cell>
          <cell r="W129">
            <v>0</v>
          </cell>
        </row>
        <row r="130">
          <cell r="H130"/>
          <cell r="T130">
            <v>0</v>
          </cell>
          <cell r="U130">
            <v>0</v>
          </cell>
          <cell r="V130">
            <v>0</v>
          </cell>
          <cell r="W130">
            <v>0</v>
          </cell>
        </row>
        <row r="131">
          <cell r="H131">
            <v>-810322.41</v>
          </cell>
          <cell r="T131">
            <v>5794832640.5699997</v>
          </cell>
          <cell r="U131">
            <v>5756048.3399999999</v>
          </cell>
          <cell r="V131">
            <v>3067950.67</v>
          </cell>
          <cell r="W131">
            <v>1000687812.22</v>
          </cell>
        </row>
        <row r="132">
          <cell r="H132"/>
          <cell r="T132">
            <v>0</v>
          </cell>
          <cell r="U132">
            <v>0</v>
          </cell>
          <cell r="V132">
            <v>0</v>
          </cell>
          <cell r="W132">
            <v>0</v>
          </cell>
        </row>
        <row r="133">
          <cell r="H133"/>
          <cell r="T133">
            <v>0</v>
          </cell>
          <cell r="U133">
            <v>0</v>
          </cell>
          <cell r="V133">
            <v>0</v>
          </cell>
          <cell r="W133">
            <v>0</v>
          </cell>
        </row>
        <row r="134">
          <cell r="H134"/>
          <cell r="T134">
            <v>0</v>
          </cell>
          <cell r="U134">
            <v>0</v>
          </cell>
          <cell r="V134">
            <v>0</v>
          </cell>
          <cell r="W134">
            <v>0</v>
          </cell>
        </row>
        <row r="135">
          <cell r="H135"/>
          <cell r="T135">
            <v>0</v>
          </cell>
          <cell r="U135">
            <v>0</v>
          </cell>
          <cell r="V135">
            <v>0</v>
          </cell>
          <cell r="W135">
            <v>0</v>
          </cell>
        </row>
        <row r="136">
          <cell r="H136"/>
          <cell r="T136">
            <v>0</v>
          </cell>
          <cell r="U136">
            <v>0</v>
          </cell>
          <cell r="V136">
            <v>0</v>
          </cell>
          <cell r="W136">
            <v>0</v>
          </cell>
        </row>
        <row r="137">
          <cell r="H137"/>
          <cell r="T137">
            <v>3338918</v>
          </cell>
          <cell r="U137">
            <v>0</v>
          </cell>
          <cell r="V137">
            <v>0</v>
          </cell>
          <cell r="W137">
            <v>0</v>
          </cell>
        </row>
        <row r="138">
          <cell r="H138"/>
          <cell r="T138">
            <v>0</v>
          </cell>
          <cell r="U138">
            <v>0</v>
          </cell>
          <cell r="V138">
            <v>0</v>
          </cell>
          <cell r="W138">
            <v>0</v>
          </cell>
        </row>
        <row r="139">
          <cell r="H139"/>
          <cell r="T139">
            <v>0</v>
          </cell>
          <cell r="U139">
            <v>0</v>
          </cell>
          <cell r="V139">
            <v>0</v>
          </cell>
          <cell r="W139">
            <v>0</v>
          </cell>
        </row>
        <row r="140">
          <cell r="H140"/>
          <cell r="T140">
            <v>0</v>
          </cell>
          <cell r="U140">
            <v>0</v>
          </cell>
          <cell r="V140">
            <v>0</v>
          </cell>
          <cell r="W140">
            <v>0</v>
          </cell>
        </row>
        <row r="141">
          <cell r="H141"/>
          <cell r="T141">
            <v>0</v>
          </cell>
          <cell r="U141">
            <v>0</v>
          </cell>
          <cell r="V141">
            <v>0</v>
          </cell>
          <cell r="W141">
            <v>0</v>
          </cell>
        </row>
        <row r="142">
          <cell r="H142"/>
          <cell r="T142">
            <v>0</v>
          </cell>
          <cell r="U142">
            <v>0</v>
          </cell>
          <cell r="V142">
            <v>0</v>
          </cell>
          <cell r="W142">
            <v>3463.6</v>
          </cell>
        </row>
        <row r="143">
          <cell r="H143"/>
          <cell r="T143">
            <v>0</v>
          </cell>
          <cell r="U143">
            <v>0</v>
          </cell>
          <cell r="V143">
            <v>0</v>
          </cell>
          <cell r="W143">
            <v>0</v>
          </cell>
        </row>
        <row r="144">
          <cell r="H144"/>
          <cell r="T144">
            <v>0</v>
          </cell>
          <cell r="U144">
            <v>0</v>
          </cell>
          <cell r="V144">
            <v>0</v>
          </cell>
          <cell r="W144">
            <v>0</v>
          </cell>
        </row>
        <row r="145">
          <cell r="H145"/>
          <cell r="T145">
            <v>0</v>
          </cell>
          <cell r="U145">
            <v>0</v>
          </cell>
          <cell r="V145">
            <v>0</v>
          </cell>
          <cell r="W145">
            <v>0</v>
          </cell>
        </row>
        <row r="146">
          <cell r="H146"/>
          <cell r="T146">
            <v>44950752</v>
          </cell>
          <cell r="U146">
            <v>0</v>
          </cell>
          <cell r="V146">
            <v>0</v>
          </cell>
          <cell r="W146">
            <v>0</v>
          </cell>
        </row>
        <row r="147">
          <cell r="H147"/>
          <cell r="T147">
            <v>602281440</v>
          </cell>
          <cell r="U147">
            <v>0</v>
          </cell>
          <cell r="V147">
            <v>0</v>
          </cell>
          <cell r="W147">
            <v>0</v>
          </cell>
        </row>
        <row r="148">
          <cell r="H148"/>
          <cell r="T148">
            <v>0</v>
          </cell>
          <cell r="U148">
            <v>0</v>
          </cell>
          <cell r="V148">
            <v>0</v>
          </cell>
          <cell r="W148">
            <v>0</v>
          </cell>
        </row>
        <row r="149">
          <cell r="H149"/>
          <cell r="T149">
            <v>0</v>
          </cell>
          <cell r="U149">
            <v>0</v>
          </cell>
          <cell r="V149">
            <v>0</v>
          </cell>
          <cell r="W149">
            <v>0</v>
          </cell>
        </row>
        <row r="150">
          <cell r="H150"/>
          <cell r="T150">
            <v>0</v>
          </cell>
          <cell r="U150">
            <v>0</v>
          </cell>
          <cell r="V150">
            <v>1840.66</v>
          </cell>
          <cell r="W150">
            <v>0</v>
          </cell>
        </row>
        <row r="151">
          <cell r="H151"/>
          <cell r="T151">
            <v>0</v>
          </cell>
          <cell r="U151">
            <v>0</v>
          </cell>
          <cell r="V151">
            <v>0</v>
          </cell>
          <cell r="W151">
            <v>39.58</v>
          </cell>
        </row>
        <row r="152">
          <cell r="H152"/>
          <cell r="T152">
            <v>0</v>
          </cell>
          <cell r="U152">
            <v>0</v>
          </cell>
          <cell r="V152">
            <v>0</v>
          </cell>
          <cell r="W152">
            <v>73.64</v>
          </cell>
        </row>
        <row r="153">
          <cell r="H153"/>
          <cell r="T153">
            <v>0</v>
          </cell>
          <cell r="U153">
            <v>0</v>
          </cell>
          <cell r="V153">
            <v>0</v>
          </cell>
          <cell r="W153">
            <v>4465121.6500000004</v>
          </cell>
        </row>
        <row r="154">
          <cell r="H154"/>
          <cell r="T154">
            <v>0</v>
          </cell>
          <cell r="U154">
            <v>0</v>
          </cell>
          <cell r="V154">
            <v>0</v>
          </cell>
          <cell r="W154">
            <v>45.77</v>
          </cell>
        </row>
        <row r="155">
          <cell r="H155"/>
          <cell r="T155">
            <v>0</v>
          </cell>
          <cell r="U155">
            <v>0</v>
          </cell>
          <cell r="V155">
            <v>0</v>
          </cell>
          <cell r="W155">
            <v>0</v>
          </cell>
        </row>
        <row r="156">
          <cell r="H156"/>
          <cell r="T156">
            <v>0</v>
          </cell>
          <cell r="U156">
            <v>0</v>
          </cell>
          <cell r="V156">
            <v>0</v>
          </cell>
          <cell r="W156">
            <v>46899.64</v>
          </cell>
        </row>
        <row r="157">
          <cell r="H157"/>
          <cell r="T157">
            <v>0</v>
          </cell>
          <cell r="U157">
            <v>0</v>
          </cell>
          <cell r="V157">
            <v>0</v>
          </cell>
          <cell r="W157">
            <v>0</v>
          </cell>
        </row>
        <row r="158">
          <cell r="H158"/>
          <cell r="T158">
            <v>0</v>
          </cell>
          <cell r="U158">
            <v>0</v>
          </cell>
          <cell r="V158">
            <v>0</v>
          </cell>
          <cell r="W158">
            <v>0</v>
          </cell>
        </row>
        <row r="159">
          <cell r="H159"/>
          <cell r="T159">
            <v>0</v>
          </cell>
          <cell r="U159">
            <v>0</v>
          </cell>
          <cell r="V159">
            <v>0</v>
          </cell>
          <cell r="W159">
            <v>0</v>
          </cell>
        </row>
        <row r="160">
          <cell r="H160"/>
          <cell r="T160">
            <v>0</v>
          </cell>
          <cell r="U160">
            <v>0</v>
          </cell>
          <cell r="V160">
            <v>0</v>
          </cell>
          <cell r="W160">
            <v>0</v>
          </cell>
        </row>
        <row r="161">
          <cell r="H161"/>
          <cell r="T161">
            <v>0</v>
          </cell>
          <cell r="U161">
            <v>0</v>
          </cell>
          <cell r="V161">
            <v>0</v>
          </cell>
          <cell r="W161">
            <v>0</v>
          </cell>
        </row>
        <row r="162">
          <cell r="H162"/>
          <cell r="T162">
            <v>0</v>
          </cell>
          <cell r="U162">
            <v>0</v>
          </cell>
          <cell r="V162">
            <v>0</v>
          </cell>
          <cell r="W162">
            <v>0</v>
          </cell>
        </row>
        <row r="163">
          <cell r="H163"/>
          <cell r="T163">
            <v>0</v>
          </cell>
          <cell r="U163">
            <v>0</v>
          </cell>
          <cell r="V163">
            <v>0</v>
          </cell>
          <cell r="W163">
            <v>0</v>
          </cell>
        </row>
        <row r="164">
          <cell r="H164"/>
          <cell r="T164">
            <v>0</v>
          </cell>
          <cell r="U164">
            <v>0</v>
          </cell>
          <cell r="V164">
            <v>0</v>
          </cell>
          <cell r="W164">
            <v>0</v>
          </cell>
        </row>
        <row r="165">
          <cell r="H165"/>
          <cell r="T165">
            <v>0</v>
          </cell>
          <cell r="U165">
            <v>0</v>
          </cell>
          <cell r="V165">
            <v>0</v>
          </cell>
          <cell r="W165">
            <v>0</v>
          </cell>
        </row>
        <row r="166">
          <cell r="H166"/>
          <cell r="T166">
            <v>0</v>
          </cell>
          <cell r="U166">
            <v>0</v>
          </cell>
          <cell r="V166">
            <v>0</v>
          </cell>
          <cell r="W166">
            <v>0</v>
          </cell>
        </row>
        <row r="167">
          <cell r="H167"/>
          <cell r="T167">
            <v>0</v>
          </cell>
          <cell r="U167">
            <v>0</v>
          </cell>
          <cell r="V167">
            <v>0</v>
          </cell>
          <cell r="W167">
            <v>0</v>
          </cell>
        </row>
        <row r="168">
          <cell r="H168"/>
          <cell r="T168">
            <v>0</v>
          </cell>
          <cell r="U168">
            <v>0</v>
          </cell>
          <cell r="V168">
            <v>0</v>
          </cell>
          <cell r="W168">
            <v>15481.05</v>
          </cell>
        </row>
        <row r="169">
          <cell r="H169"/>
          <cell r="T169">
            <v>0</v>
          </cell>
          <cell r="U169">
            <v>0</v>
          </cell>
          <cell r="V169">
            <v>0</v>
          </cell>
          <cell r="W169">
            <v>0</v>
          </cell>
        </row>
        <row r="170">
          <cell r="H170"/>
          <cell r="T170">
            <v>0</v>
          </cell>
          <cell r="U170">
            <v>0</v>
          </cell>
          <cell r="V170">
            <v>0</v>
          </cell>
          <cell r="W170">
            <v>0</v>
          </cell>
        </row>
        <row r="171">
          <cell r="H171"/>
          <cell r="T171">
            <v>0</v>
          </cell>
          <cell r="U171">
            <v>-4445136.3</v>
          </cell>
          <cell r="V171">
            <v>0</v>
          </cell>
          <cell r="W171">
            <v>4445136.3</v>
          </cell>
        </row>
        <row r="172">
          <cell r="H172"/>
          <cell r="T172">
            <v>0</v>
          </cell>
          <cell r="U172">
            <v>0</v>
          </cell>
          <cell r="V172">
            <v>0</v>
          </cell>
          <cell r="W172">
            <v>0</v>
          </cell>
        </row>
        <row r="173">
          <cell r="H173"/>
          <cell r="T173">
            <v>0</v>
          </cell>
          <cell r="U173">
            <v>0</v>
          </cell>
          <cell r="V173">
            <v>0</v>
          </cell>
          <cell r="W173">
            <v>0</v>
          </cell>
        </row>
        <row r="174">
          <cell r="H174"/>
          <cell r="T174">
            <v>0</v>
          </cell>
          <cell r="U174">
            <v>0</v>
          </cell>
          <cell r="V174">
            <v>0</v>
          </cell>
          <cell r="W174">
            <v>0</v>
          </cell>
        </row>
        <row r="175">
          <cell r="H175"/>
          <cell r="T175">
            <v>0</v>
          </cell>
          <cell r="U175">
            <v>0</v>
          </cell>
          <cell r="V175">
            <v>0</v>
          </cell>
          <cell r="W175">
            <v>0</v>
          </cell>
        </row>
        <row r="176">
          <cell r="H176"/>
          <cell r="T176">
            <v>0</v>
          </cell>
          <cell r="U176">
            <v>0</v>
          </cell>
          <cell r="V176">
            <v>0</v>
          </cell>
          <cell r="W176">
            <v>216725.52</v>
          </cell>
        </row>
        <row r="177">
          <cell r="H177"/>
          <cell r="T177">
            <v>0</v>
          </cell>
          <cell r="U177">
            <v>0</v>
          </cell>
          <cell r="V177">
            <v>0</v>
          </cell>
          <cell r="W177">
            <v>0</v>
          </cell>
        </row>
        <row r="178">
          <cell r="H178"/>
          <cell r="T178">
            <v>0</v>
          </cell>
          <cell r="U178">
            <v>0</v>
          </cell>
          <cell r="V178">
            <v>0</v>
          </cell>
          <cell r="W178">
            <v>0</v>
          </cell>
        </row>
        <row r="179">
          <cell r="H179"/>
          <cell r="T179">
            <v>0</v>
          </cell>
          <cell r="U179">
            <v>0</v>
          </cell>
          <cell r="V179">
            <v>0</v>
          </cell>
          <cell r="W179">
            <v>100000.37</v>
          </cell>
        </row>
        <row r="180">
          <cell r="H180"/>
          <cell r="T180">
            <v>0</v>
          </cell>
          <cell r="U180">
            <v>0</v>
          </cell>
          <cell r="V180">
            <v>0</v>
          </cell>
          <cell r="W180">
            <v>0</v>
          </cell>
        </row>
        <row r="181">
          <cell r="H181"/>
          <cell r="T181">
            <v>0</v>
          </cell>
          <cell r="U181">
            <v>0</v>
          </cell>
          <cell r="V181">
            <v>0</v>
          </cell>
          <cell r="W181">
            <v>61287.79</v>
          </cell>
        </row>
        <row r="182">
          <cell r="H182"/>
          <cell r="T182">
            <v>0</v>
          </cell>
          <cell r="U182">
            <v>0</v>
          </cell>
          <cell r="V182">
            <v>0</v>
          </cell>
          <cell r="W182">
            <v>0</v>
          </cell>
        </row>
        <row r="183">
          <cell r="H183"/>
          <cell r="T183">
            <v>0</v>
          </cell>
          <cell r="U183">
            <v>0</v>
          </cell>
          <cell r="V183">
            <v>0</v>
          </cell>
          <cell r="W183">
            <v>0</v>
          </cell>
        </row>
        <row r="184">
          <cell r="H184"/>
          <cell r="T184">
            <v>0</v>
          </cell>
          <cell r="U184">
            <v>0</v>
          </cell>
          <cell r="V184">
            <v>0</v>
          </cell>
          <cell r="W184">
            <v>0</v>
          </cell>
        </row>
        <row r="185">
          <cell r="H185"/>
          <cell r="T185">
            <v>0</v>
          </cell>
          <cell r="U185">
            <v>0</v>
          </cell>
          <cell r="V185">
            <v>0</v>
          </cell>
          <cell r="W185">
            <v>400000</v>
          </cell>
        </row>
        <row r="186">
          <cell r="H186"/>
          <cell r="T186">
            <v>0</v>
          </cell>
          <cell r="U186">
            <v>0</v>
          </cell>
          <cell r="V186">
            <v>0</v>
          </cell>
          <cell r="W186">
            <v>0</v>
          </cell>
        </row>
        <row r="187">
          <cell r="H187"/>
          <cell r="T187">
            <v>0</v>
          </cell>
          <cell r="U187">
            <v>0</v>
          </cell>
          <cell r="V187">
            <v>0</v>
          </cell>
          <cell r="W187">
            <v>0</v>
          </cell>
        </row>
        <row r="188">
          <cell r="H188"/>
          <cell r="T188">
            <v>0</v>
          </cell>
          <cell r="U188">
            <v>0</v>
          </cell>
          <cell r="V188">
            <v>21.03</v>
          </cell>
          <cell r="W188">
            <v>0</v>
          </cell>
        </row>
        <row r="189">
          <cell r="H189"/>
          <cell r="T189">
            <v>0</v>
          </cell>
          <cell r="U189">
            <v>0</v>
          </cell>
          <cell r="V189">
            <v>25667.75</v>
          </cell>
          <cell r="W189">
            <v>0</v>
          </cell>
        </row>
        <row r="190">
          <cell r="H190"/>
          <cell r="T190">
            <v>0</v>
          </cell>
          <cell r="U190">
            <v>0</v>
          </cell>
          <cell r="V190">
            <v>12010.04</v>
          </cell>
          <cell r="W190">
            <v>0</v>
          </cell>
        </row>
        <row r="191">
          <cell r="H191"/>
          <cell r="T191">
            <v>0</v>
          </cell>
          <cell r="U191">
            <v>0</v>
          </cell>
          <cell r="V191">
            <v>0</v>
          </cell>
          <cell r="W191">
            <v>0</v>
          </cell>
        </row>
        <row r="192">
          <cell r="H192"/>
          <cell r="T192">
            <v>0</v>
          </cell>
          <cell r="U192">
            <v>0</v>
          </cell>
          <cell r="V192">
            <v>-50.42</v>
          </cell>
          <cell r="W192">
            <v>50.42</v>
          </cell>
        </row>
        <row r="193">
          <cell r="H193"/>
          <cell r="T193">
            <v>0</v>
          </cell>
          <cell r="U193">
            <v>0</v>
          </cell>
          <cell r="V193">
            <v>0</v>
          </cell>
          <cell r="W193">
            <v>0</v>
          </cell>
        </row>
        <row r="194">
          <cell r="H194"/>
          <cell r="T194">
            <v>0</v>
          </cell>
          <cell r="U194">
            <v>0</v>
          </cell>
          <cell r="V194">
            <v>0</v>
          </cell>
          <cell r="W194">
            <v>0</v>
          </cell>
        </row>
        <row r="195">
          <cell r="H195"/>
          <cell r="T195">
            <v>0</v>
          </cell>
          <cell r="U195">
            <v>0</v>
          </cell>
          <cell r="V195">
            <v>0</v>
          </cell>
          <cell r="W195">
            <v>0</v>
          </cell>
        </row>
        <row r="196">
          <cell r="H196"/>
          <cell r="T196">
            <v>0</v>
          </cell>
          <cell r="U196">
            <v>0</v>
          </cell>
          <cell r="V196">
            <v>0</v>
          </cell>
          <cell r="W196">
            <v>0</v>
          </cell>
        </row>
        <row r="197">
          <cell r="H197"/>
          <cell r="T197">
            <v>0</v>
          </cell>
          <cell r="U197">
            <v>0</v>
          </cell>
          <cell r="V197">
            <v>0</v>
          </cell>
          <cell r="W197">
            <v>0</v>
          </cell>
        </row>
        <row r="198">
          <cell r="H198"/>
          <cell r="T198">
            <v>0</v>
          </cell>
          <cell r="U198">
            <v>0</v>
          </cell>
          <cell r="V198">
            <v>0</v>
          </cell>
          <cell r="W198">
            <v>0</v>
          </cell>
        </row>
        <row r="199">
          <cell r="H199"/>
          <cell r="T199">
            <v>0</v>
          </cell>
          <cell r="U199">
            <v>0</v>
          </cell>
          <cell r="V199">
            <v>0</v>
          </cell>
          <cell r="W199">
            <v>36740.67</v>
          </cell>
        </row>
        <row r="200">
          <cell r="H200"/>
          <cell r="T200">
            <v>0</v>
          </cell>
          <cell r="U200">
            <v>0</v>
          </cell>
          <cell r="V200">
            <v>0</v>
          </cell>
          <cell r="W200">
            <v>0</v>
          </cell>
        </row>
        <row r="201">
          <cell r="H201"/>
          <cell r="T201">
            <v>0</v>
          </cell>
          <cell r="U201">
            <v>0</v>
          </cell>
          <cell r="V201">
            <v>0</v>
          </cell>
          <cell r="W201">
            <v>0</v>
          </cell>
        </row>
        <row r="202">
          <cell r="H202"/>
          <cell r="T202">
            <v>0</v>
          </cell>
          <cell r="U202">
            <v>0</v>
          </cell>
          <cell r="V202">
            <v>0</v>
          </cell>
          <cell r="W202">
            <v>0</v>
          </cell>
        </row>
        <row r="203">
          <cell r="H203"/>
          <cell r="T203">
            <v>0</v>
          </cell>
          <cell r="U203">
            <v>0</v>
          </cell>
          <cell r="V203">
            <v>0</v>
          </cell>
          <cell r="W203">
            <v>0</v>
          </cell>
        </row>
        <row r="204">
          <cell r="H204"/>
          <cell r="T204">
            <v>0</v>
          </cell>
          <cell r="U204">
            <v>0</v>
          </cell>
          <cell r="V204">
            <v>0</v>
          </cell>
          <cell r="W204">
            <v>0</v>
          </cell>
        </row>
        <row r="205">
          <cell r="H205"/>
          <cell r="T205">
            <v>0</v>
          </cell>
          <cell r="U205">
            <v>0</v>
          </cell>
          <cell r="V205">
            <v>0</v>
          </cell>
          <cell r="W205">
            <v>0</v>
          </cell>
        </row>
        <row r="206">
          <cell r="H206"/>
          <cell r="T206">
            <v>0</v>
          </cell>
          <cell r="U206">
            <v>0</v>
          </cell>
          <cell r="V206">
            <v>0</v>
          </cell>
          <cell r="W206">
            <v>0</v>
          </cell>
        </row>
        <row r="207">
          <cell r="H207"/>
          <cell r="T207">
            <v>0</v>
          </cell>
          <cell r="U207">
            <v>0</v>
          </cell>
          <cell r="V207">
            <v>0</v>
          </cell>
          <cell r="W207">
            <v>0</v>
          </cell>
        </row>
        <row r="208">
          <cell r="H208"/>
          <cell r="T208">
            <v>0</v>
          </cell>
          <cell r="U208">
            <v>0</v>
          </cell>
          <cell r="V208">
            <v>0</v>
          </cell>
          <cell r="W208">
            <v>0</v>
          </cell>
        </row>
        <row r="209">
          <cell r="H209"/>
          <cell r="T209">
            <v>0</v>
          </cell>
          <cell r="U209">
            <v>0</v>
          </cell>
          <cell r="V209">
            <v>0</v>
          </cell>
          <cell r="W209">
            <v>0</v>
          </cell>
        </row>
        <row r="210">
          <cell r="H210"/>
          <cell r="T210">
            <v>0</v>
          </cell>
          <cell r="U210">
            <v>0</v>
          </cell>
          <cell r="V210">
            <v>0</v>
          </cell>
          <cell r="W210">
            <v>0</v>
          </cell>
        </row>
        <row r="211">
          <cell r="H211"/>
          <cell r="T211">
            <v>0</v>
          </cell>
          <cell r="U211">
            <v>0</v>
          </cell>
          <cell r="V211">
            <v>0</v>
          </cell>
          <cell r="W211">
            <v>0</v>
          </cell>
        </row>
        <row r="212">
          <cell r="H212"/>
          <cell r="T212">
            <v>0</v>
          </cell>
          <cell r="U212">
            <v>0</v>
          </cell>
          <cell r="V212">
            <v>0</v>
          </cell>
          <cell r="W212">
            <v>0</v>
          </cell>
        </row>
        <row r="213">
          <cell r="H213"/>
          <cell r="T213">
            <v>0</v>
          </cell>
          <cell r="U213">
            <v>0</v>
          </cell>
          <cell r="V213">
            <v>0</v>
          </cell>
          <cell r="W213">
            <v>0</v>
          </cell>
        </row>
        <row r="214">
          <cell r="H214"/>
          <cell r="T214">
            <v>0</v>
          </cell>
          <cell r="U214">
            <v>0</v>
          </cell>
          <cell r="V214">
            <v>0</v>
          </cell>
          <cell r="W214">
            <v>0</v>
          </cell>
        </row>
        <row r="215">
          <cell r="H215"/>
          <cell r="T215">
            <v>0</v>
          </cell>
          <cell r="U215">
            <v>0</v>
          </cell>
          <cell r="V215">
            <v>0</v>
          </cell>
          <cell r="W215">
            <v>0</v>
          </cell>
        </row>
        <row r="216">
          <cell r="H216"/>
          <cell r="T216">
            <v>0</v>
          </cell>
          <cell r="U216">
            <v>0</v>
          </cell>
          <cell r="V216">
            <v>0</v>
          </cell>
          <cell r="W216">
            <v>4173439.2</v>
          </cell>
        </row>
        <row r="217">
          <cell r="H217"/>
          <cell r="T217">
            <v>0</v>
          </cell>
          <cell r="U217">
            <v>0</v>
          </cell>
          <cell r="V217">
            <v>0</v>
          </cell>
          <cell r="W217">
            <v>0</v>
          </cell>
        </row>
        <row r="218">
          <cell r="H218"/>
          <cell r="T218">
            <v>0</v>
          </cell>
          <cell r="U218">
            <v>0</v>
          </cell>
          <cell r="V218">
            <v>0</v>
          </cell>
          <cell r="W218">
            <v>0</v>
          </cell>
        </row>
        <row r="219">
          <cell r="H219"/>
          <cell r="T219">
            <v>0</v>
          </cell>
          <cell r="U219">
            <v>0</v>
          </cell>
          <cell r="V219">
            <v>0</v>
          </cell>
          <cell r="W219">
            <v>0</v>
          </cell>
        </row>
        <row r="220">
          <cell r="H220"/>
          <cell r="T220">
            <v>0</v>
          </cell>
          <cell r="U220">
            <v>0</v>
          </cell>
          <cell r="V220">
            <v>0</v>
          </cell>
          <cell r="W220">
            <v>0</v>
          </cell>
        </row>
        <row r="221">
          <cell r="H221"/>
          <cell r="T221">
            <v>0</v>
          </cell>
          <cell r="U221">
            <v>0</v>
          </cell>
          <cell r="V221">
            <v>0</v>
          </cell>
          <cell r="W221">
            <v>0</v>
          </cell>
        </row>
        <row r="222">
          <cell r="H222"/>
          <cell r="T222">
            <v>0</v>
          </cell>
          <cell r="U222">
            <v>0</v>
          </cell>
          <cell r="V222">
            <v>0</v>
          </cell>
          <cell r="W222">
            <v>0</v>
          </cell>
        </row>
        <row r="223">
          <cell r="H223"/>
          <cell r="T223">
            <v>0</v>
          </cell>
          <cell r="U223">
            <v>0</v>
          </cell>
          <cell r="V223">
            <v>0</v>
          </cell>
          <cell r="W223">
            <v>0</v>
          </cell>
        </row>
        <row r="224">
          <cell r="H224"/>
          <cell r="T224">
            <v>0</v>
          </cell>
          <cell r="U224">
            <v>0</v>
          </cell>
          <cell r="V224">
            <v>0</v>
          </cell>
          <cell r="W224">
            <v>0</v>
          </cell>
        </row>
        <row r="225">
          <cell r="H225"/>
          <cell r="T225">
            <v>0</v>
          </cell>
          <cell r="U225">
            <v>0</v>
          </cell>
          <cell r="V225">
            <v>0</v>
          </cell>
          <cell r="W225">
            <v>0</v>
          </cell>
        </row>
        <row r="226">
          <cell r="H226"/>
          <cell r="T226">
            <v>0</v>
          </cell>
          <cell r="U226">
            <v>0</v>
          </cell>
          <cell r="V226">
            <v>0</v>
          </cell>
          <cell r="W226">
            <v>98735.45</v>
          </cell>
        </row>
        <row r="227">
          <cell r="H227"/>
          <cell r="T227">
            <v>0</v>
          </cell>
          <cell r="U227">
            <v>0</v>
          </cell>
          <cell r="V227">
            <v>0</v>
          </cell>
          <cell r="W227">
            <v>0</v>
          </cell>
        </row>
        <row r="228">
          <cell r="H228"/>
          <cell r="T228">
            <v>0</v>
          </cell>
          <cell r="U228">
            <v>0</v>
          </cell>
          <cell r="V228">
            <v>0</v>
          </cell>
          <cell r="W228">
            <v>0</v>
          </cell>
        </row>
        <row r="229">
          <cell r="H229"/>
          <cell r="T229">
            <v>0</v>
          </cell>
          <cell r="U229">
            <v>0</v>
          </cell>
          <cell r="V229">
            <v>0</v>
          </cell>
          <cell r="W229">
            <v>5945000</v>
          </cell>
        </row>
        <row r="230">
          <cell r="H230"/>
          <cell r="T230">
            <v>0</v>
          </cell>
          <cell r="U230">
            <v>0</v>
          </cell>
          <cell r="V230">
            <v>0</v>
          </cell>
          <cell r="W230">
            <v>0</v>
          </cell>
        </row>
        <row r="231">
          <cell r="H231"/>
          <cell r="T231">
            <v>0</v>
          </cell>
          <cell r="U231">
            <v>0</v>
          </cell>
          <cell r="V231">
            <v>0</v>
          </cell>
          <cell r="W231">
            <v>729078.6</v>
          </cell>
        </row>
        <row r="232">
          <cell r="H232"/>
          <cell r="T232">
            <v>0.2</v>
          </cell>
          <cell r="U232">
            <v>0</v>
          </cell>
          <cell r="V232">
            <v>0</v>
          </cell>
          <cell r="W232">
            <v>0</v>
          </cell>
        </row>
        <row r="233">
          <cell r="H233"/>
          <cell r="T233">
            <v>0</v>
          </cell>
          <cell r="U233">
            <v>0</v>
          </cell>
          <cell r="V233">
            <v>0</v>
          </cell>
          <cell r="W233">
            <v>751984.2</v>
          </cell>
        </row>
        <row r="234">
          <cell r="H234"/>
          <cell r="T234">
            <v>0</v>
          </cell>
          <cell r="U234">
            <v>0</v>
          </cell>
          <cell r="V234">
            <v>0</v>
          </cell>
          <cell r="W234">
            <v>0</v>
          </cell>
        </row>
        <row r="235">
          <cell r="H235"/>
          <cell r="T235">
            <v>0</v>
          </cell>
          <cell r="U235">
            <v>0</v>
          </cell>
          <cell r="V235">
            <v>0</v>
          </cell>
          <cell r="W235">
            <v>0</v>
          </cell>
        </row>
        <row r="236">
          <cell r="H236"/>
          <cell r="T236">
            <v>0</v>
          </cell>
          <cell r="U236">
            <v>0</v>
          </cell>
          <cell r="V236">
            <v>0</v>
          </cell>
          <cell r="W236">
            <v>0</v>
          </cell>
        </row>
        <row r="237">
          <cell r="H237"/>
          <cell r="T237">
            <v>0</v>
          </cell>
          <cell r="U237">
            <v>0</v>
          </cell>
          <cell r="V237">
            <v>0</v>
          </cell>
          <cell r="W237">
            <v>0</v>
          </cell>
        </row>
        <row r="238">
          <cell r="H238"/>
          <cell r="T238">
            <v>0</v>
          </cell>
          <cell r="U238">
            <v>0</v>
          </cell>
          <cell r="V238">
            <v>0</v>
          </cell>
          <cell r="W238">
            <v>0</v>
          </cell>
        </row>
        <row r="239">
          <cell r="H239"/>
          <cell r="T239">
            <v>0</v>
          </cell>
          <cell r="U239">
            <v>0</v>
          </cell>
          <cell r="V239">
            <v>0</v>
          </cell>
          <cell r="W239">
            <v>0</v>
          </cell>
        </row>
        <row r="240">
          <cell r="H240"/>
          <cell r="T240">
            <v>0</v>
          </cell>
          <cell r="U240">
            <v>0</v>
          </cell>
          <cell r="V240">
            <v>0</v>
          </cell>
          <cell r="W240">
            <v>0</v>
          </cell>
        </row>
        <row r="241">
          <cell r="H241"/>
          <cell r="T241">
            <v>0</v>
          </cell>
          <cell r="U241">
            <v>0</v>
          </cell>
          <cell r="V241">
            <v>0</v>
          </cell>
          <cell r="W241">
            <v>0</v>
          </cell>
        </row>
        <row r="242">
          <cell r="H242">
            <v>-7631982.2300000004</v>
          </cell>
          <cell r="T242">
            <v>-4598368.2300000004</v>
          </cell>
          <cell r="U242">
            <v>1786347</v>
          </cell>
          <cell r="V242">
            <v>0</v>
          </cell>
          <cell r="W242">
            <v>2812004</v>
          </cell>
        </row>
        <row r="243">
          <cell r="H243"/>
          <cell r="T243">
            <v>0</v>
          </cell>
          <cell r="U243">
            <v>0</v>
          </cell>
          <cell r="V243">
            <v>0</v>
          </cell>
          <cell r="W243">
            <v>0</v>
          </cell>
        </row>
        <row r="244">
          <cell r="H244"/>
          <cell r="T244">
            <v>1860000</v>
          </cell>
          <cell r="U244">
            <v>0</v>
          </cell>
          <cell r="V244">
            <v>0</v>
          </cell>
          <cell r="W244">
            <v>-12423715.57</v>
          </cell>
        </row>
        <row r="245">
          <cell r="H245"/>
          <cell r="T245">
            <v>0</v>
          </cell>
          <cell r="U245">
            <v>0</v>
          </cell>
          <cell r="V245">
            <v>0</v>
          </cell>
          <cell r="W245">
            <v>0</v>
          </cell>
        </row>
        <row r="246">
          <cell r="H246"/>
          <cell r="T246">
            <v>0</v>
          </cell>
          <cell r="U246">
            <v>0</v>
          </cell>
          <cell r="V246">
            <v>0</v>
          </cell>
          <cell r="W246">
            <v>0</v>
          </cell>
        </row>
        <row r="247">
          <cell r="H247"/>
          <cell r="T247">
            <v>0</v>
          </cell>
          <cell r="U247">
            <v>0</v>
          </cell>
          <cell r="V247">
            <v>0</v>
          </cell>
          <cell r="W247">
            <v>0</v>
          </cell>
        </row>
        <row r="248">
          <cell r="H248"/>
          <cell r="T248">
            <v>0</v>
          </cell>
          <cell r="U248">
            <v>0</v>
          </cell>
          <cell r="V248">
            <v>0</v>
          </cell>
          <cell r="W248">
            <v>7460</v>
          </cell>
        </row>
        <row r="249">
          <cell r="H249"/>
          <cell r="T249">
            <v>0</v>
          </cell>
          <cell r="U249">
            <v>0</v>
          </cell>
          <cell r="V249">
            <v>0</v>
          </cell>
          <cell r="W249">
            <v>0</v>
          </cell>
        </row>
        <row r="250">
          <cell r="H250">
            <v>1086266.1299999999</v>
          </cell>
          <cell r="T250">
            <v>384130.12999999989</v>
          </cell>
          <cell r="U250">
            <v>-980159</v>
          </cell>
          <cell r="V250">
            <v>0</v>
          </cell>
          <cell r="W250">
            <v>0</v>
          </cell>
        </row>
        <row r="251">
          <cell r="H251">
            <v>2289376</v>
          </cell>
          <cell r="T251">
            <v>2289376</v>
          </cell>
          <cell r="U251">
            <v>0</v>
          </cell>
          <cell r="V251">
            <v>0</v>
          </cell>
          <cell r="W251">
            <v>-6472205.6399999997</v>
          </cell>
        </row>
        <row r="252">
          <cell r="H252"/>
          <cell r="T252">
            <v>0</v>
          </cell>
          <cell r="U252">
            <v>0</v>
          </cell>
          <cell r="V252">
            <v>0</v>
          </cell>
          <cell r="W252">
            <v>0</v>
          </cell>
        </row>
        <row r="253">
          <cell r="H253"/>
          <cell r="T253">
            <v>0</v>
          </cell>
          <cell r="U253">
            <v>0</v>
          </cell>
          <cell r="V253">
            <v>0</v>
          </cell>
          <cell r="W253">
            <v>0</v>
          </cell>
        </row>
        <row r="254">
          <cell r="H254"/>
          <cell r="T254">
            <v>0</v>
          </cell>
          <cell r="U254">
            <v>0</v>
          </cell>
          <cell r="V254">
            <v>0</v>
          </cell>
          <cell r="W254">
            <v>0</v>
          </cell>
        </row>
        <row r="255">
          <cell r="H255"/>
          <cell r="T255">
            <v>0</v>
          </cell>
          <cell r="U255">
            <v>0</v>
          </cell>
          <cell r="V255">
            <v>0</v>
          </cell>
          <cell r="W255">
            <v>0</v>
          </cell>
        </row>
        <row r="256">
          <cell r="H256">
            <v>3649847.76</v>
          </cell>
          <cell r="T256">
            <v>39093.759999999776</v>
          </cell>
          <cell r="U256">
            <v>-1222939</v>
          </cell>
          <cell r="V256">
            <v>0</v>
          </cell>
          <cell r="W256">
            <v>0</v>
          </cell>
        </row>
        <row r="257">
          <cell r="H257">
            <v>4884292.7300000004</v>
          </cell>
          <cell r="T257">
            <v>703880.51000000024</v>
          </cell>
          <cell r="U257">
            <v>14520</v>
          </cell>
          <cell r="V257">
            <v>-334695</v>
          </cell>
          <cell r="W257">
            <v>-2869124.49</v>
          </cell>
        </row>
        <row r="258">
          <cell r="H258">
            <v>1514270</v>
          </cell>
          <cell r="T258">
            <v>1514270</v>
          </cell>
          <cell r="U258">
            <v>0</v>
          </cell>
          <cell r="V258">
            <v>0</v>
          </cell>
          <cell r="W258">
            <v>-5352619.13</v>
          </cell>
        </row>
        <row r="259">
          <cell r="H259"/>
          <cell r="T259">
            <v>0</v>
          </cell>
          <cell r="U259">
            <v>0</v>
          </cell>
          <cell r="V259">
            <v>0</v>
          </cell>
          <cell r="W259">
            <v>0</v>
          </cell>
        </row>
        <row r="260">
          <cell r="H260">
            <v>260621422</v>
          </cell>
          <cell r="T260">
            <v>89909335.270000011</v>
          </cell>
          <cell r="U260">
            <v>238673.87</v>
          </cell>
          <cell r="V260">
            <v>-324748</v>
          </cell>
          <cell r="W260">
            <v>-240899450.66</v>
          </cell>
        </row>
        <row r="261">
          <cell r="H261"/>
          <cell r="T261">
            <v>0</v>
          </cell>
          <cell r="U261">
            <v>0</v>
          </cell>
          <cell r="V261">
            <v>0</v>
          </cell>
          <cell r="W261">
            <v>0</v>
          </cell>
        </row>
        <row r="262">
          <cell r="H262">
            <v>492502677.37</v>
          </cell>
          <cell r="T262">
            <v>959626528.06999993</v>
          </cell>
          <cell r="U262">
            <v>-10000</v>
          </cell>
          <cell r="V262">
            <v>0</v>
          </cell>
          <cell r="W262">
            <v>-450373</v>
          </cell>
        </row>
        <row r="263">
          <cell r="H263">
            <v>-4436594911.6400003</v>
          </cell>
          <cell r="T263">
            <v>-1418787514.8100004</v>
          </cell>
          <cell r="U263">
            <v>4008676.38</v>
          </cell>
          <cell r="V263">
            <v>1803023.22</v>
          </cell>
          <cell r="W263">
            <v>1412975815.27</v>
          </cell>
        </row>
        <row r="264">
          <cell r="H264">
            <v>3003643610.7800002</v>
          </cell>
          <cell r="T264">
            <v>39547989.240000248</v>
          </cell>
          <cell r="U264">
            <v>650881.74</v>
          </cell>
          <cell r="V264">
            <v>-1794391.62</v>
          </cell>
          <cell r="W264">
            <v>-38404479.420000002</v>
          </cell>
        </row>
        <row r="265">
          <cell r="H265"/>
          <cell r="T265">
            <v>0</v>
          </cell>
          <cell r="U265">
            <v>0</v>
          </cell>
          <cell r="V265">
            <v>0</v>
          </cell>
          <cell r="W265">
            <v>0</v>
          </cell>
        </row>
        <row r="266">
          <cell r="H266"/>
          <cell r="T266">
            <v>0</v>
          </cell>
          <cell r="U266">
            <v>0</v>
          </cell>
          <cell r="V266">
            <v>0</v>
          </cell>
          <cell r="W266">
            <v>0</v>
          </cell>
        </row>
        <row r="267">
          <cell r="H267"/>
          <cell r="T267">
            <v>0</v>
          </cell>
          <cell r="U267">
            <v>0</v>
          </cell>
          <cell r="V267">
            <v>0</v>
          </cell>
          <cell r="W267">
            <v>0</v>
          </cell>
        </row>
        <row r="268">
          <cell r="H268">
            <v>282854600</v>
          </cell>
          <cell r="T268">
            <v>-14991</v>
          </cell>
          <cell r="U268">
            <v>0</v>
          </cell>
          <cell r="V268">
            <v>0</v>
          </cell>
          <cell r="W268">
            <v>0</v>
          </cell>
        </row>
        <row r="269">
          <cell r="H269"/>
          <cell r="T269">
            <v>0</v>
          </cell>
          <cell r="U269">
            <v>0</v>
          </cell>
          <cell r="V269">
            <v>0</v>
          </cell>
          <cell r="W269">
            <v>0</v>
          </cell>
        </row>
        <row r="270">
          <cell r="H270"/>
          <cell r="T270">
            <v>0</v>
          </cell>
          <cell r="U270">
            <v>0</v>
          </cell>
          <cell r="V270">
            <v>0</v>
          </cell>
          <cell r="W270">
            <v>0</v>
          </cell>
        </row>
        <row r="271">
          <cell r="H271"/>
          <cell r="T271">
            <v>0</v>
          </cell>
          <cell r="U271">
            <v>0</v>
          </cell>
          <cell r="V271">
            <v>0</v>
          </cell>
          <cell r="W271">
            <v>0</v>
          </cell>
        </row>
        <row r="272">
          <cell r="H272"/>
          <cell r="T272">
            <v>0</v>
          </cell>
          <cell r="U272">
            <v>0</v>
          </cell>
          <cell r="V272">
            <v>0</v>
          </cell>
          <cell r="W272">
            <v>0</v>
          </cell>
        </row>
        <row r="273">
          <cell r="H273"/>
          <cell r="T273">
            <v>0</v>
          </cell>
          <cell r="U273">
            <v>0</v>
          </cell>
          <cell r="V273">
            <v>0</v>
          </cell>
          <cell r="W273">
            <v>0</v>
          </cell>
        </row>
        <row r="274">
          <cell r="H274"/>
          <cell r="T274">
            <v>0</v>
          </cell>
          <cell r="U274">
            <v>0</v>
          </cell>
          <cell r="V274">
            <v>0</v>
          </cell>
          <cell r="W274">
            <v>0</v>
          </cell>
        </row>
        <row r="275">
          <cell r="H275"/>
          <cell r="T275">
            <v>12151635.310000001</v>
          </cell>
          <cell r="U275">
            <v>-3928123.66</v>
          </cell>
          <cell r="V275">
            <v>0</v>
          </cell>
          <cell r="W275">
            <v>0</v>
          </cell>
        </row>
        <row r="276">
          <cell r="H276">
            <v>2683356</v>
          </cell>
          <cell r="T276">
            <v>2678606.48</v>
          </cell>
          <cell r="U276">
            <v>0</v>
          </cell>
          <cell r="V276">
            <v>-36859</v>
          </cell>
          <cell r="W276">
            <v>80057874.049999997</v>
          </cell>
        </row>
        <row r="277">
          <cell r="H277"/>
          <cell r="T277">
            <v>0</v>
          </cell>
          <cell r="U277">
            <v>0</v>
          </cell>
          <cell r="V277">
            <v>0</v>
          </cell>
          <cell r="W277">
            <v>0</v>
          </cell>
        </row>
        <row r="278">
          <cell r="H278"/>
          <cell r="T278">
            <v>0</v>
          </cell>
          <cell r="U278">
            <v>0</v>
          </cell>
          <cell r="V278">
            <v>0</v>
          </cell>
          <cell r="W278">
            <v>0</v>
          </cell>
        </row>
        <row r="279">
          <cell r="H279"/>
          <cell r="T279">
            <v>0</v>
          </cell>
          <cell r="U279">
            <v>0</v>
          </cell>
          <cell r="V279">
            <v>0</v>
          </cell>
          <cell r="W279">
            <v>0</v>
          </cell>
        </row>
        <row r="280">
          <cell r="H280"/>
          <cell r="T280">
            <v>-11948958.300000001</v>
          </cell>
          <cell r="U280">
            <v>0</v>
          </cell>
          <cell r="V280">
            <v>0</v>
          </cell>
          <cell r="W280">
            <v>0</v>
          </cell>
        </row>
        <row r="281">
          <cell r="H281"/>
          <cell r="T281">
            <v>0</v>
          </cell>
          <cell r="U281">
            <v>0</v>
          </cell>
          <cell r="V281">
            <v>0</v>
          </cell>
          <cell r="W281">
            <v>0</v>
          </cell>
        </row>
        <row r="282">
          <cell r="H282"/>
          <cell r="T282">
            <v>0</v>
          </cell>
          <cell r="U282">
            <v>0</v>
          </cell>
          <cell r="V282">
            <v>0</v>
          </cell>
          <cell r="W282">
            <v>0</v>
          </cell>
        </row>
        <row r="283">
          <cell r="H283"/>
          <cell r="T283">
            <v>0</v>
          </cell>
          <cell r="U283">
            <v>0</v>
          </cell>
          <cell r="V283">
            <v>0</v>
          </cell>
          <cell r="W283">
            <v>0</v>
          </cell>
        </row>
        <row r="284">
          <cell r="H284"/>
          <cell r="T284">
            <v>0</v>
          </cell>
          <cell r="U284">
            <v>0</v>
          </cell>
          <cell r="V284">
            <v>0</v>
          </cell>
          <cell r="W284">
            <v>0</v>
          </cell>
        </row>
        <row r="285">
          <cell r="H285"/>
          <cell r="T285">
            <v>0</v>
          </cell>
          <cell r="U285">
            <v>0</v>
          </cell>
          <cell r="V285">
            <v>0</v>
          </cell>
          <cell r="W285">
            <v>0</v>
          </cell>
        </row>
        <row r="286">
          <cell r="H286"/>
          <cell r="T286">
            <v>0</v>
          </cell>
          <cell r="U286">
            <v>0</v>
          </cell>
          <cell r="V286">
            <v>0</v>
          </cell>
          <cell r="W286">
            <v>0</v>
          </cell>
        </row>
        <row r="287">
          <cell r="H287"/>
          <cell r="T287">
            <v>0</v>
          </cell>
          <cell r="U287">
            <v>0</v>
          </cell>
          <cell r="V287">
            <v>0</v>
          </cell>
          <cell r="W287">
            <v>-0.05</v>
          </cell>
        </row>
        <row r="288">
          <cell r="H288"/>
          <cell r="T288">
            <v>0</v>
          </cell>
          <cell r="U288">
            <v>0</v>
          </cell>
          <cell r="V288">
            <v>0</v>
          </cell>
          <cell r="W288">
            <v>-103197929.69</v>
          </cell>
        </row>
        <row r="289">
          <cell r="H289"/>
          <cell r="T289">
            <v>0</v>
          </cell>
          <cell r="U289">
            <v>0</v>
          </cell>
          <cell r="V289">
            <v>0</v>
          </cell>
          <cell r="W289">
            <v>-6191478.7300000004</v>
          </cell>
        </row>
        <row r="290">
          <cell r="H290"/>
          <cell r="T290">
            <v>-26600968.739999998</v>
          </cell>
          <cell r="U290">
            <v>0</v>
          </cell>
          <cell r="V290">
            <v>0</v>
          </cell>
          <cell r="W290">
            <v>0</v>
          </cell>
        </row>
        <row r="291">
          <cell r="H291"/>
          <cell r="T291">
            <v>0</v>
          </cell>
          <cell r="U291">
            <v>0</v>
          </cell>
          <cell r="V291">
            <v>0</v>
          </cell>
          <cell r="W291">
            <v>0</v>
          </cell>
        </row>
        <row r="292">
          <cell r="H292"/>
          <cell r="T292">
            <v>0</v>
          </cell>
          <cell r="U292">
            <v>0</v>
          </cell>
          <cell r="V292">
            <v>0</v>
          </cell>
          <cell r="W292">
            <v>0</v>
          </cell>
        </row>
        <row r="293">
          <cell r="H293">
            <v>3559</v>
          </cell>
          <cell r="T293">
            <v>3559</v>
          </cell>
          <cell r="U293">
            <v>0</v>
          </cell>
          <cell r="V293">
            <v>0</v>
          </cell>
          <cell r="W293">
            <v>0</v>
          </cell>
        </row>
        <row r="294">
          <cell r="H294"/>
          <cell r="T294">
            <v>0</v>
          </cell>
          <cell r="U294">
            <v>0</v>
          </cell>
          <cell r="V294">
            <v>0</v>
          </cell>
          <cell r="W294">
            <v>0</v>
          </cell>
        </row>
        <row r="295">
          <cell r="H295"/>
          <cell r="T295">
            <v>0</v>
          </cell>
          <cell r="U295">
            <v>0</v>
          </cell>
          <cell r="V295">
            <v>0</v>
          </cell>
          <cell r="W295">
            <v>17248.97</v>
          </cell>
        </row>
        <row r="296">
          <cell r="H296">
            <v>851700</v>
          </cell>
          <cell r="T296">
            <v>851700</v>
          </cell>
          <cell r="U296">
            <v>0</v>
          </cell>
          <cell r="V296">
            <v>0</v>
          </cell>
          <cell r="W296">
            <v>0</v>
          </cell>
        </row>
        <row r="297">
          <cell r="H297"/>
          <cell r="T297">
            <v>0</v>
          </cell>
          <cell r="U297">
            <v>0</v>
          </cell>
          <cell r="V297">
            <v>0</v>
          </cell>
          <cell r="W297">
            <v>-15000</v>
          </cell>
        </row>
        <row r="298">
          <cell r="H298">
            <v>-1209600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</row>
        <row r="299">
          <cell r="H299"/>
          <cell r="T299">
            <v>0</v>
          </cell>
          <cell r="U299">
            <v>0</v>
          </cell>
          <cell r="V299">
            <v>0</v>
          </cell>
          <cell r="W299">
            <v>0</v>
          </cell>
        </row>
        <row r="300">
          <cell r="H300"/>
          <cell r="T300">
            <v>0</v>
          </cell>
          <cell r="U300">
            <v>0</v>
          </cell>
          <cell r="V300">
            <v>0</v>
          </cell>
          <cell r="W300">
            <v>0</v>
          </cell>
        </row>
        <row r="301">
          <cell r="H301"/>
          <cell r="T301">
            <v>0</v>
          </cell>
          <cell r="U301">
            <v>0</v>
          </cell>
          <cell r="V301">
            <v>0</v>
          </cell>
          <cell r="W301">
            <v>0</v>
          </cell>
        </row>
        <row r="302">
          <cell r="H302"/>
          <cell r="T302">
            <v>0</v>
          </cell>
          <cell r="U302">
            <v>0</v>
          </cell>
          <cell r="V302">
            <v>0</v>
          </cell>
          <cell r="W302">
            <v>0</v>
          </cell>
        </row>
        <row r="303">
          <cell r="H303"/>
          <cell r="T303">
            <v>0</v>
          </cell>
          <cell r="U303">
            <v>411400</v>
          </cell>
          <cell r="V303">
            <v>-411400</v>
          </cell>
          <cell r="W303">
            <v>0</v>
          </cell>
        </row>
        <row r="304">
          <cell r="H304"/>
          <cell r="T304">
            <v>0</v>
          </cell>
          <cell r="U304">
            <v>0</v>
          </cell>
          <cell r="V304">
            <v>0</v>
          </cell>
          <cell r="W304">
            <v>0</v>
          </cell>
        </row>
        <row r="305">
          <cell r="H305"/>
          <cell r="T305">
            <v>0</v>
          </cell>
          <cell r="U305">
            <v>0</v>
          </cell>
          <cell r="V305">
            <v>0</v>
          </cell>
          <cell r="W305">
            <v>0</v>
          </cell>
        </row>
        <row r="306">
          <cell r="H306"/>
          <cell r="T306">
            <v>0</v>
          </cell>
          <cell r="U306">
            <v>0</v>
          </cell>
          <cell r="V306">
            <v>0</v>
          </cell>
          <cell r="W306">
            <v>0</v>
          </cell>
        </row>
        <row r="307">
          <cell r="H307"/>
          <cell r="T307">
            <v>0</v>
          </cell>
          <cell r="U307">
            <v>0</v>
          </cell>
          <cell r="V307">
            <v>0</v>
          </cell>
          <cell r="W307">
            <v>0</v>
          </cell>
        </row>
        <row r="308">
          <cell r="H308"/>
          <cell r="T308">
            <v>0</v>
          </cell>
          <cell r="U308">
            <v>0</v>
          </cell>
          <cell r="V308">
            <v>0</v>
          </cell>
          <cell r="W308">
            <v>0</v>
          </cell>
        </row>
        <row r="309">
          <cell r="H309"/>
          <cell r="T309">
            <v>0</v>
          </cell>
          <cell r="U309">
            <v>0</v>
          </cell>
          <cell r="V309">
            <v>0</v>
          </cell>
          <cell r="W309">
            <v>0</v>
          </cell>
        </row>
        <row r="310">
          <cell r="H310"/>
          <cell r="T310">
            <v>0</v>
          </cell>
          <cell r="U310">
            <v>0</v>
          </cell>
          <cell r="V310">
            <v>0</v>
          </cell>
          <cell r="W310">
            <v>0</v>
          </cell>
        </row>
        <row r="311">
          <cell r="H311"/>
          <cell r="T311">
            <v>-314727972.51999998</v>
          </cell>
          <cell r="U311">
            <v>0</v>
          </cell>
          <cell r="V311">
            <v>0</v>
          </cell>
          <cell r="W311">
            <v>0</v>
          </cell>
        </row>
        <row r="312">
          <cell r="H312"/>
          <cell r="T312">
            <v>-209818688.59999999</v>
          </cell>
          <cell r="U312">
            <v>0</v>
          </cell>
          <cell r="V312">
            <v>0</v>
          </cell>
          <cell r="W312">
            <v>0</v>
          </cell>
        </row>
        <row r="313">
          <cell r="H313"/>
          <cell r="T313">
            <v>41058400</v>
          </cell>
          <cell r="U313">
            <v>0</v>
          </cell>
          <cell r="V313">
            <v>0</v>
          </cell>
          <cell r="W313">
            <v>0</v>
          </cell>
        </row>
        <row r="314">
          <cell r="H314"/>
          <cell r="T314">
            <v>797016</v>
          </cell>
          <cell r="U314">
            <v>0</v>
          </cell>
          <cell r="V314">
            <v>4500000</v>
          </cell>
          <cell r="W314">
            <v>0</v>
          </cell>
        </row>
        <row r="315">
          <cell r="H315"/>
          <cell r="T315">
            <v>0</v>
          </cell>
          <cell r="U315">
            <v>0</v>
          </cell>
          <cell r="V315">
            <v>0</v>
          </cell>
          <cell r="W315">
            <v>0</v>
          </cell>
        </row>
        <row r="316">
          <cell r="H316"/>
          <cell r="T316">
            <v>0</v>
          </cell>
          <cell r="U316">
            <v>0</v>
          </cell>
          <cell r="V316">
            <v>0</v>
          </cell>
          <cell r="W316">
            <v>-463830377.00999999</v>
          </cell>
        </row>
        <row r="317">
          <cell r="H317"/>
          <cell r="T317">
            <v>0</v>
          </cell>
          <cell r="U317">
            <v>0</v>
          </cell>
          <cell r="V317">
            <v>0</v>
          </cell>
          <cell r="W317">
            <v>0</v>
          </cell>
        </row>
        <row r="318">
          <cell r="H318"/>
          <cell r="T318">
            <v>0</v>
          </cell>
          <cell r="U318">
            <v>0</v>
          </cell>
          <cell r="V318">
            <v>0</v>
          </cell>
          <cell r="W318">
            <v>0</v>
          </cell>
        </row>
        <row r="319">
          <cell r="H319"/>
          <cell r="T319">
            <v>0</v>
          </cell>
          <cell r="U319">
            <v>0</v>
          </cell>
          <cell r="V319">
            <v>0</v>
          </cell>
          <cell r="W319">
            <v>0</v>
          </cell>
        </row>
        <row r="320">
          <cell r="H320"/>
          <cell r="T320">
            <v>0</v>
          </cell>
          <cell r="U320">
            <v>0</v>
          </cell>
          <cell r="V320">
            <v>0</v>
          </cell>
          <cell r="W320">
            <v>0</v>
          </cell>
        </row>
        <row r="321">
          <cell r="H321"/>
          <cell r="T321">
            <v>0</v>
          </cell>
          <cell r="U321">
            <v>0</v>
          </cell>
          <cell r="V321">
            <v>0</v>
          </cell>
          <cell r="W321">
            <v>0</v>
          </cell>
        </row>
        <row r="322">
          <cell r="H322"/>
          <cell r="T322">
            <v>-5446511.4100000001</v>
          </cell>
          <cell r="U322">
            <v>0</v>
          </cell>
          <cell r="V322">
            <v>0</v>
          </cell>
          <cell r="W322">
            <v>0</v>
          </cell>
        </row>
        <row r="323">
          <cell r="H323"/>
          <cell r="T323">
            <v>0</v>
          </cell>
          <cell r="U323">
            <v>0</v>
          </cell>
          <cell r="V323">
            <v>0</v>
          </cell>
          <cell r="W323">
            <v>0</v>
          </cell>
        </row>
        <row r="324">
          <cell r="H324"/>
          <cell r="T324">
            <v>6527233.79</v>
          </cell>
          <cell r="U324">
            <v>0</v>
          </cell>
          <cell r="V324">
            <v>0</v>
          </cell>
          <cell r="W324">
            <v>0</v>
          </cell>
        </row>
        <row r="325">
          <cell r="H325"/>
          <cell r="T325">
            <v>0</v>
          </cell>
          <cell r="U325">
            <v>0</v>
          </cell>
          <cell r="V325">
            <v>76916.3</v>
          </cell>
          <cell r="W325">
            <v>0</v>
          </cell>
        </row>
        <row r="326">
          <cell r="H326"/>
          <cell r="T326">
            <v>0</v>
          </cell>
          <cell r="U326">
            <v>0</v>
          </cell>
          <cell r="V326">
            <v>0</v>
          </cell>
          <cell r="W326">
            <v>0</v>
          </cell>
        </row>
        <row r="327">
          <cell r="H327"/>
          <cell r="T327">
            <v>0</v>
          </cell>
          <cell r="U327">
            <v>0</v>
          </cell>
          <cell r="V327">
            <v>0</v>
          </cell>
          <cell r="W327">
            <v>0</v>
          </cell>
        </row>
        <row r="328">
          <cell r="H328"/>
          <cell r="T328">
            <v>0</v>
          </cell>
          <cell r="U328">
            <v>0</v>
          </cell>
          <cell r="V328">
            <v>0</v>
          </cell>
          <cell r="W328">
            <v>-1648300.25</v>
          </cell>
        </row>
        <row r="329">
          <cell r="H329"/>
          <cell r="T329">
            <v>0</v>
          </cell>
          <cell r="U329">
            <v>0</v>
          </cell>
          <cell r="V329">
            <v>0</v>
          </cell>
          <cell r="W329">
            <v>0</v>
          </cell>
        </row>
        <row r="330">
          <cell r="H330"/>
          <cell r="T330">
            <v>0</v>
          </cell>
          <cell r="U330">
            <v>0</v>
          </cell>
          <cell r="V330">
            <v>0</v>
          </cell>
          <cell r="W330">
            <v>0</v>
          </cell>
        </row>
        <row r="331">
          <cell r="H331"/>
          <cell r="T331">
            <v>0</v>
          </cell>
          <cell r="U331">
            <v>0</v>
          </cell>
          <cell r="V331">
            <v>0</v>
          </cell>
          <cell r="W331">
            <v>0</v>
          </cell>
        </row>
        <row r="332">
          <cell r="H332"/>
          <cell r="T332">
            <v>0</v>
          </cell>
          <cell r="U332">
            <v>0</v>
          </cell>
          <cell r="V332">
            <v>0</v>
          </cell>
          <cell r="W332">
            <v>0</v>
          </cell>
        </row>
        <row r="333">
          <cell r="H333"/>
          <cell r="T333">
            <v>0</v>
          </cell>
          <cell r="U333">
            <v>0</v>
          </cell>
          <cell r="V333">
            <v>0</v>
          </cell>
          <cell r="W333">
            <v>0</v>
          </cell>
        </row>
        <row r="334">
          <cell r="H334"/>
          <cell r="T334">
            <v>45766697.880000003</v>
          </cell>
          <cell r="U334">
            <v>0</v>
          </cell>
          <cell r="V334">
            <v>0</v>
          </cell>
          <cell r="W334">
            <v>0</v>
          </cell>
        </row>
        <row r="335">
          <cell r="H335"/>
          <cell r="T335">
            <v>0</v>
          </cell>
          <cell r="U335">
            <v>0</v>
          </cell>
          <cell r="V335">
            <v>0</v>
          </cell>
          <cell r="W335">
            <v>0</v>
          </cell>
        </row>
        <row r="336">
          <cell r="H336"/>
          <cell r="T336">
            <v>0</v>
          </cell>
          <cell r="U336">
            <v>0</v>
          </cell>
          <cell r="V336">
            <v>0</v>
          </cell>
          <cell r="W336">
            <v>0</v>
          </cell>
        </row>
        <row r="337">
          <cell r="H337"/>
          <cell r="T337">
            <v>0</v>
          </cell>
          <cell r="U337">
            <v>0</v>
          </cell>
          <cell r="V337">
            <v>0</v>
          </cell>
          <cell r="W337">
            <v>0</v>
          </cell>
        </row>
        <row r="338">
          <cell r="H338"/>
          <cell r="T338">
            <v>0</v>
          </cell>
          <cell r="U338">
            <v>0</v>
          </cell>
          <cell r="V338">
            <v>0</v>
          </cell>
          <cell r="W338">
            <v>0</v>
          </cell>
        </row>
        <row r="339">
          <cell r="H339"/>
          <cell r="T339">
            <v>10605299</v>
          </cell>
          <cell r="U339">
            <v>0</v>
          </cell>
          <cell r="V339">
            <v>0</v>
          </cell>
          <cell r="W339">
            <v>0</v>
          </cell>
        </row>
        <row r="340">
          <cell r="H340"/>
          <cell r="T340">
            <v>0</v>
          </cell>
          <cell r="U340">
            <v>0</v>
          </cell>
          <cell r="V340">
            <v>0</v>
          </cell>
          <cell r="W340">
            <v>0</v>
          </cell>
        </row>
        <row r="341">
          <cell r="H341"/>
          <cell r="T341">
            <v>0</v>
          </cell>
          <cell r="U341">
            <v>0</v>
          </cell>
          <cell r="V341">
            <v>0</v>
          </cell>
          <cell r="W341">
            <v>998481.39</v>
          </cell>
        </row>
        <row r="342">
          <cell r="H342"/>
          <cell r="T342">
            <v>0</v>
          </cell>
          <cell r="U342">
            <v>0</v>
          </cell>
          <cell r="V342">
            <v>0</v>
          </cell>
          <cell r="W342">
            <v>1962101.31</v>
          </cell>
        </row>
        <row r="343">
          <cell r="H343"/>
          <cell r="T343">
            <v>0</v>
          </cell>
          <cell r="U343">
            <v>0</v>
          </cell>
          <cell r="V343">
            <v>0</v>
          </cell>
          <cell r="W343">
            <v>1465373.82</v>
          </cell>
        </row>
        <row r="344">
          <cell r="H344"/>
          <cell r="T344">
            <v>0</v>
          </cell>
          <cell r="U344">
            <v>0</v>
          </cell>
          <cell r="V344">
            <v>0</v>
          </cell>
          <cell r="W344">
            <v>0</v>
          </cell>
        </row>
        <row r="345">
          <cell r="H345"/>
          <cell r="T345">
            <v>0</v>
          </cell>
          <cell r="U345">
            <v>0</v>
          </cell>
          <cell r="V345">
            <v>0</v>
          </cell>
          <cell r="W345">
            <v>607799.44999999995</v>
          </cell>
        </row>
        <row r="346">
          <cell r="H346"/>
          <cell r="T346">
            <v>0</v>
          </cell>
          <cell r="U346">
            <v>0</v>
          </cell>
          <cell r="V346">
            <v>0</v>
          </cell>
          <cell r="W346">
            <v>2763900</v>
          </cell>
        </row>
        <row r="347">
          <cell r="H347"/>
          <cell r="T347">
            <v>0</v>
          </cell>
          <cell r="U347">
            <v>0</v>
          </cell>
          <cell r="V347">
            <v>0</v>
          </cell>
          <cell r="W347">
            <v>143500</v>
          </cell>
        </row>
        <row r="348">
          <cell r="H348"/>
          <cell r="T348">
            <v>0</v>
          </cell>
          <cell r="U348">
            <v>0</v>
          </cell>
          <cell r="V348">
            <v>0</v>
          </cell>
          <cell r="W348">
            <v>191368</v>
          </cell>
        </row>
        <row r="349">
          <cell r="H349"/>
          <cell r="T349">
            <v>0</v>
          </cell>
          <cell r="U349">
            <v>0</v>
          </cell>
          <cell r="V349">
            <v>0</v>
          </cell>
          <cell r="W349">
            <v>0</v>
          </cell>
        </row>
        <row r="350">
          <cell r="H350"/>
          <cell r="T350">
            <v>1182709</v>
          </cell>
          <cell r="U350">
            <v>0</v>
          </cell>
          <cell r="V350">
            <v>0</v>
          </cell>
          <cell r="W350">
            <v>0</v>
          </cell>
        </row>
        <row r="351">
          <cell r="H351"/>
          <cell r="T351">
            <v>0</v>
          </cell>
          <cell r="U351">
            <v>0</v>
          </cell>
          <cell r="V351">
            <v>0</v>
          </cell>
          <cell r="W351">
            <v>58333.35</v>
          </cell>
        </row>
        <row r="352">
          <cell r="H352"/>
          <cell r="T352">
            <v>0</v>
          </cell>
          <cell r="U352">
            <v>0</v>
          </cell>
          <cell r="V352">
            <v>0</v>
          </cell>
          <cell r="W352">
            <v>12277.32</v>
          </cell>
        </row>
        <row r="353">
          <cell r="H353"/>
          <cell r="T353">
            <v>0</v>
          </cell>
          <cell r="U353">
            <v>0</v>
          </cell>
          <cell r="V353">
            <v>0</v>
          </cell>
          <cell r="W353">
            <v>30797.53</v>
          </cell>
        </row>
        <row r="354">
          <cell r="H354"/>
          <cell r="T354">
            <v>0</v>
          </cell>
          <cell r="U354">
            <v>0</v>
          </cell>
          <cell r="V354">
            <v>0</v>
          </cell>
          <cell r="W354">
            <v>620025.39</v>
          </cell>
        </row>
        <row r="355">
          <cell r="H355"/>
          <cell r="T355">
            <v>225416.52</v>
          </cell>
          <cell r="U355">
            <v>0</v>
          </cell>
          <cell r="V355">
            <v>0</v>
          </cell>
          <cell r="W355">
            <v>0</v>
          </cell>
        </row>
        <row r="356">
          <cell r="H356"/>
          <cell r="T356">
            <v>0</v>
          </cell>
          <cell r="U356">
            <v>0</v>
          </cell>
          <cell r="V356">
            <v>0</v>
          </cell>
          <cell r="W356">
            <v>0</v>
          </cell>
        </row>
        <row r="357">
          <cell r="H357"/>
          <cell r="T357">
            <v>0</v>
          </cell>
          <cell r="U357">
            <v>0</v>
          </cell>
          <cell r="V357">
            <v>0</v>
          </cell>
          <cell r="W357">
            <v>0</v>
          </cell>
        </row>
        <row r="358">
          <cell r="H358"/>
          <cell r="T358">
            <v>0</v>
          </cell>
          <cell r="U358">
            <v>0</v>
          </cell>
          <cell r="V358">
            <v>0</v>
          </cell>
          <cell r="W358">
            <v>0</v>
          </cell>
        </row>
        <row r="359">
          <cell r="H359"/>
          <cell r="T359">
            <v>20842657.899999999</v>
          </cell>
          <cell r="U359">
            <v>0</v>
          </cell>
          <cell r="V359">
            <v>0</v>
          </cell>
          <cell r="W359">
            <v>0</v>
          </cell>
        </row>
        <row r="360">
          <cell r="H360"/>
          <cell r="T360">
            <v>0</v>
          </cell>
          <cell r="U360">
            <v>0</v>
          </cell>
          <cell r="V360">
            <v>0</v>
          </cell>
          <cell r="W360">
            <v>0</v>
          </cell>
        </row>
        <row r="361">
          <cell r="H361"/>
          <cell r="T361">
            <v>-0.5</v>
          </cell>
          <cell r="U361">
            <v>0</v>
          </cell>
          <cell r="V361">
            <v>0</v>
          </cell>
          <cell r="W361">
            <v>0</v>
          </cell>
        </row>
        <row r="362">
          <cell r="H362"/>
          <cell r="T362">
            <v>0</v>
          </cell>
          <cell r="U362">
            <v>0</v>
          </cell>
          <cell r="V362">
            <v>0</v>
          </cell>
          <cell r="W362">
            <v>0</v>
          </cell>
        </row>
        <row r="363">
          <cell r="H363"/>
          <cell r="T363">
            <v>0</v>
          </cell>
          <cell r="U363">
            <v>0</v>
          </cell>
          <cell r="V363">
            <v>0</v>
          </cell>
          <cell r="W363">
            <v>0</v>
          </cell>
        </row>
        <row r="364">
          <cell r="H364"/>
          <cell r="T364">
            <v>0</v>
          </cell>
          <cell r="U364">
            <v>0</v>
          </cell>
          <cell r="V364">
            <v>0</v>
          </cell>
          <cell r="W364">
            <v>0</v>
          </cell>
        </row>
        <row r="365">
          <cell r="H365"/>
          <cell r="T365">
            <v>-152814.59</v>
          </cell>
          <cell r="U365">
            <v>0</v>
          </cell>
          <cell r="V365">
            <v>-355878.12</v>
          </cell>
          <cell r="W365">
            <v>0</v>
          </cell>
        </row>
        <row r="366">
          <cell r="H366"/>
          <cell r="T366">
            <v>-113468666.26000001</v>
          </cell>
          <cell r="U366">
            <v>0</v>
          </cell>
          <cell r="V366">
            <v>0</v>
          </cell>
          <cell r="W366">
            <v>0</v>
          </cell>
        </row>
        <row r="367">
          <cell r="H367"/>
          <cell r="T367">
            <v>0</v>
          </cell>
          <cell r="U367">
            <v>0</v>
          </cell>
          <cell r="V367">
            <v>0</v>
          </cell>
          <cell r="W367">
            <v>-13348983.960000001</v>
          </cell>
        </row>
        <row r="368">
          <cell r="H368"/>
          <cell r="T368">
            <v>0</v>
          </cell>
          <cell r="U368">
            <v>0</v>
          </cell>
          <cell r="V368">
            <v>0</v>
          </cell>
          <cell r="W368">
            <v>0</v>
          </cell>
        </row>
        <row r="369">
          <cell r="H369">
            <v>9950000</v>
          </cell>
          <cell r="T369">
            <v>8220000</v>
          </cell>
          <cell r="U369">
            <v>-786640</v>
          </cell>
          <cell r="V369">
            <v>0</v>
          </cell>
          <cell r="W369">
            <v>-7106669.2999999998</v>
          </cell>
        </row>
        <row r="370">
          <cell r="H370">
            <v>-118172013.98</v>
          </cell>
          <cell r="T370">
            <v>13698718.979999989</v>
          </cell>
          <cell r="U370">
            <v>-1874889.6</v>
          </cell>
          <cell r="V370">
            <v>71058.36</v>
          </cell>
          <cell r="W370">
            <v>-10040887.33</v>
          </cell>
        </row>
        <row r="371">
          <cell r="H371"/>
          <cell r="T371">
            <v>0</v>
          </cell>
          <cell r="U371">
            <v>0</v>
          </cell>
          <cell r="V371">
            <v>0</v>
          </cell>
          <cell r="W371">
            <v>0</v>
          </cell>
        </row>
        <row r="372">
          <cell r="H372"/>
          <cell r="T372">
            <v>0</v>
          </cell>
          <cell r="U372">
            <v>0</v>
          </cell>
          <cell r="V372">
            <v>0</v>
          </cell>
          <cell r="W372">
            <v>0</v>
          </cell>
        </row>
        <row r="373">
          <cell r="H373">
            <v>-32419208.079999998</v>
          </cell>
          <cell r="T373">
            <v>58572330.079999998</v>
          </cell>
          <cell r="U373">
            <v>-4252559</v>
          </cell>
          <cell r="V373">
            <v>170979.20000000001</v>
          </cell>
          <cell r="W373">
            <v>-37149903</v>
          </cell>
        </row>
        <row r="374">
          <cell r="H374">
            <v>14586.66</v>
          </cell>
          <cell r="T374">
            <v>5988.66</v>
          </cell>
          <cell r="U374">
            <v>0</v>
          </cell>
          <cell r="V374">
            <v>0</v>
          </cell>
          <cell r="W374">
            <v>0</v>
          </cell>
        </row>
        <row r="375">
          <cell r="H375">
            <v>509474984.20999998</v>
          </cell>
          <cell r="T375">
            <v>145080623.04999995</v>
          </cell>
          <cell r="U375">
            <v>-6327585.5</v>
          </cell>
          <cell r="V375">
            <v>-4033999.52</v>
          </cell>
          <cell r="W375">
            <v>-125139959.09999999</v>
          </cell>
        </row>
        <row r="376">
          <cell r="H376"/>
          <cell r="T376">
            <v>0</v>
          </cell>
          <cell r="U376">
            <v>0</v>
          </cell>
          <cell r="V376">
            <v>0</v>
          </cell>
          <cell r="W376">
            <v>0</v>
          </cell>
        </row>
        <row r="377">
          <cell r="H377">
            <v>10390.469999999999</v>
          </cell>
          <cell r="T377">
            <v>5390.4699999999993</v>
          </cell>
          <cell r="U377">
            <v>0</v>
          </cell>
          <cell r="V377">
            <v>88444.800000000003</v>
          </cell>
          <cell r="W377">
            <v>0</v>
          </cell>
        </row>
        <row r="378">
          <cell r="H378">
            <v>482802.26</v>
          </cell>
          <cell r="T378">
            <v>23512541.520000003</v>
          </cell>
          <cell r="U378">
            <v>-349940</v>
          </cell>
          <cell r="V378">
            <v>359560</v>
          </cell>
          <cell r="W378">
            <v>-16954652.09</v>
          </cell>
        </row>
        <row r="379">
          <cell r="H379"/>
          <cell r="T379">
            <v>0</v>
          </cell>
          <cell r="U379">
            <v>0</v>
          </cell>
          <cell r="V379">
            <v>0</v>
          </cell>
          <cell r="W379">
            <v>0</v>
          </cell>
        </row>
        <row r="380">
          <cell r="H380"/>
          <cell r="T380">
            <v>0</v>
          </cell>
          <cell r="U380">
            <v>0</v>
          </cell>
          <cell r="V380">
            <v>88970.4</v>
          </cell>
          <cell r="W380">
            <v>3026515.5</v>
          </cell>
        </row>
        <row r="381">
          <cell r="H381">
            <v>-95184.03</v>
          </cell>
          <cell r="T381">
            <v>5038169.63</v>
          </cell>
          <cell r="U381">
            <v>0</v>
          </cell>
          <cell r="V381">
            <v>33480</v>
          </cell>
          <cell r="W381">
            <v>0</v>
          </cell>
        </row>
        <row r="382">
          <cell r="H382"/>
          <cell r="T382">
            <v>0</v>
          </cell>
          <cell r="U382">
            <v>0</v>
          </cell>
          <cell r="V382">
            <v>0</v>
          </cell>
          <cell r="W382">
            <v>-349112086.36000001</v>
          </cell>
        </row>
        <row r="383">
          <cell r="H383"/>
          <cell r="T383">
            <v>-486974996</v>
          </cell>
          <cell r="U383">
            <v>0</v>
          </cell>
          <cell r="V383">
            <v>0</v>
          </cell>
          <cell r="W383">
            <v>99526428.379999995</v>
          </cell>
        </row>
        <row r="384">
          <cell r="H384">
            <v>-15923146.300000001</v>
          </cell>
          <cell r="T384">
            <v>197122483.75999999</v>
          </cell>
          <cell r="U384">
            <v>10038736.630000001</v>
          </cell>
          <cell r="V384">
            <v>-3856546.57</v>
          </cell>
          <cell r="W384">
            <v>-4192731.54</v>
          </cell>
        </row>
        <row r="385">
          <cell r="H385"/>
          <cell r="T385">
            <v>126798000</v>
          </cell>
          <cell r="U385">
            <v>0</v>
          </cell>
          <cell r="V385">
            <v>0</v>
          </cell>
          <cell r="W385">
            <v>0</v>
          </cell>
        </row>
        <row r="386">
          <cell r="H386"/>
          <cell r="T386">
            <v>0</v>
          </cell>
          <cell r="U386">
            <v>0</v>
          </cell>
          <cell r="V386">
            <v>0</v>
          </cell>
          <cell r="W386">
            <v>0</v>
          </cell>
        </row>
        <row r="387">
          <cell r="H387"/>
          <cell r="T387">
            <v>0</v>
          </cell>
          <cell r="U387">
            <v>0</v>
          </cell>
          <cell r="V387">
            <v>0</v>
          </cell>
          <cell r="W387">
            <v>0</v>
          </cell>
        </row>
        <row r="388">
          <cell r="H388">
            <v>17053.05</v>
          </cell>
          <cell r="T388">
            <v>11586.72</v>
          </cell>
          <cell r="U388">
            <v>-759.78</v>
          </cell>
          <cell r="V388">
            <v>57863.08</v>
          </cell>
          <cell r="W388">
            <v>0</v>
          </cell>
        </row>
        <row r="389">
          <cell r="H389">
            <v>9412102.9199999999</v>
          </cell>
          <cell r="T389">
            <v>75332408.539999992</v>
          </cell>
          <cell r="U389">
            <v>-5755812.6100000003</v>
          </cell>
          <cell r="V389">
            <v>22643.16</v>
          </cell>
          <cell r="W389">
            <v>0</v>
          </cell>
        </row>
        <row r="390">
          <cell r="H390">
            <v>9995.26</v>
          </cell>
          <cell r="T390">
            <v>6883.75</v>
          </cell>
          <cell r="U390">
            <v>0</v>
          </cell>
          <cell r="V390">
            <v>0</v>
          </cell>
          <cell r="W390">
            <v>0</v>
          </cell>
        </row>
        <row r="391">
          <cell r="H391"/>
          <cell r="T391">
            <v>0</v>
          </cell>
          <cell r="U391">
            <v>0</v>
          </cell>
          <cell r="V391">
            <v>0</v>
          </cell>
          <cell r="W391">
            <v>0</v>
          </cell>
        </row>
        <row r="392">
          <cell r="H392">
            <v>3372.06</v>
          </cell>
          <cell r="T392">
            <v>17.099999999999909</v>
          </cell>
          <cell r="U392">
            <v>0</v>
          </cell>
          <cell r="V392">
            <v>0</v>
          </cell>
          <cell r="W392">
            <v>0</v>
          </cell>
        </row>
        <row r="393">
          <cell r="H393">
            <v>38221.39</v>
          </cell>
          <cell r="T393">
            <v>33244.43</v>
          </cell>
          <cell r="U393">
            <v>0</v>
          </cell>
          <cell r="V393">
            <v>0</v>
          </cell>
          <cell r="W393">
            <v>0</v>
          </cell>
        </row>
        <row r="394">
          <cell r="H394">
            <v>538108347.29999995</v>
          </cell>
          <cell r="T394">
            <v>242451687.57999992</v>
          </cell>
          <cell r="U394">
            <v>118661365.43000001</v>
          </cell>
          <cell r="V394">
            <v>1725969.48</v>
          </cell>
          <cell r="W394">
            <v>-5567455.96</v>
          </cell>
        </row>
        <row r="395">
          <cell r="H395"/>
          <cell r="T395">
            <v>0</v>
          </cell>
          <cell r="U395">
            <v>0</v>
          </cell>
          <cell r="V395">
            <v>0</v>
          </cell>
          <cell r="W395">
            <v>0</v>
          </cell>
        </row>
        <row r="396">
          <cell r="H396"/>
          <cell r="T396">
            <v>0</v>
          </cell>
          <cell r="U396">
            <v>0</v>
          </cell>
          <cell r="V396">
            <v>0</v>
          </cell>
          <cell r="W396">
            <v>0</v>
          </cell>
        </row>
        <row r="397">
          <cell r="H397"/>
          <cell r="T397">
            <v>0</v>
          </cell>
          <cell r="U397">
            <v>0</v>
          </cell>
          <cell r="V397">
            <v>0</v>
          </cell>
          <cell r="W397">
            <v>0</v>
          </cell>
        </row>
        <row r="398">
          <cell r="H398">
            <v>73.53</v>
          </cell>
          <cell r="T398">
            <v>132677</v>
          </cell>
          <cell r="U398">
            <v>0</v>
          </cell>
          <cell r="V398">
            <v>0</v>
          </cell>
          <cell r="W398">
            <v>0</v>
          </cell>
        </row>
        <row r="399">
          <cell r="H399">
            <v>-1621114397.8299999</v>
          </cell>
          <cell r="T399">
            <v>-2254473386.6300001</v>
          </cell>
          <cell r="U399">
            <v>0</v>
          </cell>
          <cell r="V399">
            <v>0</v>
          </cell>
          <cell r="W399">
            <v>0</v>
          </cell>
        </row>
        <row r="400">
          <cell r="H400">
            <v>19.79</v>
          </cell>
          <cell r="T400">
            <v>19.79</v>
          </cell>
          <cell r="U400">
            <v>0</v>
          </cell>
          <cell r="V400">
            <v>0</v>
          </cell>
          <cell r="W400">
            <v>0</v>
          </cell>
        </row>
        <row r="401">
          <cell r="H401">
            <v>611.08000000000004</v>
          </cell>
          <cell r="T401">
            <v>611.08000000000004</v>
          </cell>
          <cell r="U401">
            <v>0</v>
          </cell>
          <cell r="V401">
            <v>0</v>
          </cell>
          <cell r="W401">
            <v>0</v>
          </cell>
        </row>
        <row r="402">
          <cell r="H402">
            <v>611.08000000000004</v>
          </cell>
          <cell r="T402">
            <v>611.08000000000004</v>
          </cell>
          <cell r="U402">
            <v>0</v>
          </cell>
          <cell r="V402">
            <v>0</v>
          </cell>
          <cell r="W402">
            <v>0</v>
          </cell>
        </row>
        <row r="403">
          <cell r="H403">
            <v>89581904.75</v>
          </cell>
          <cell r="T403">
            <v>-67392323.25</v>
          </cell>
          <cell r="U403">
            <v>0</v>
          </cell>
          <cell r="V403">
            <v>0</v>
          </cell>
          <cell r="W403">
            <v>113927199.62</v>
          </cell>
        </row>
        <row r="404">
          <cell r="H404">
            <v>364061.47</v>
          </cell>
          <cell r="T404">
            <v>361121.67</v>
          </cell>
          <cell r="U404">
            <v>0</v>
          </cell>
          <cell r="V404">
            <v>0</v>
          </cell>
          <cell r="W404">
            <v>0</v>
          </cell>
        </row>
        <row r="405">
          <cell r="H405">
            <v>23874669.02</v>
          </cell>
          <cell r="T405">
            <v>32379951.93</v>
          </cell>
          <cell r="U405">
            <v>2466200</v>
          </cell>
          <cell r="V405">
            <v>1378777.36</v>
          </cell>
          <cell r="W405">
            <v>0</v>
          </cell>
        </row>
        <row r="406">
          <cell r="H406"/>
          <cell r="T406">
            <v>0</v>
          </cell>
          <cell r="U406">
            <v>0</v>
          </cell>
          <cell r="V406">
            <v>0</v>
          </cell>
          <cell r="W406">
            <v>0</v>
          </cell>
        </row>
        <row r="407">
          <cell r="H407">
            <v>47883.87</v>
          </cell>
          <cell r="T407">
            <v>44772.41</v>
          </cell>
          <cell r="U407">
            <v>0</v>
          </cell>
          <cell r="V407">
            <v>0</v>
          </cell>
          <cell r="W407">
            <v>0</v>
          </cell>
        </row>
        <row r="408">
          <cell r="H408"/>
          <cell r="T408">
            <v>5187422.33</v>
          </cell>
          <cell r="U408">
            <v>0</v>
          </cell>
          <cell r="V408">
            <v>0</v>
          </cell>
          <cell r="W408">
            <v>46832.25</v>
          </cell>
        </row>
        <row r="409">
          <cell r="H409"/>
          <cell r="T409">
            <v>-644373.88</v>
          </cell>
          <cell r="U409">
            <v>0</v>
          </cell>
          <cell r="V409">
            <v>0</v>
          </cell>
          <cell r="W409">
            <v>48469.77</v>
          </cell>
        </row>
        <row r="410">
          <cell r="H410"/>
          <cell r="T410">
            <v>0</v>
          </cell>
          <cell r="U410">
            <v>0</v>
          </cell>
          <cell r="V410">
            <v>0</v>
          </cell>
          <cell r="W410">
            <v>-982797.96</v>
          </cell>
        </row>
        <row r="411">
          <cell r="H411">
            <v>786033.63</v>
          </cell>
          <cell r="T411">
            <v>647855.79</v>
          </cell>
          <cell r="U411">
            <v>-323009.37</v>
          </cell>
          <cell r="V411">
            <v>-33356.879999999997</v>
          </cell>
          <cell r="W411">
            <v>-184166.64</v>
          </cell>
        </row>
        <row r="412">
          <cell r="H412">
            <v>800000</v>
          </cell>
          <cell r="T412">
            <v>800000</v>
          </cell>
          <cell r="U412">
            <v>-3000</v>
          </cell>
          <cell r="V412">
            <v>0</v>
          </cell>
          <cell r="W412">
            <v>-623392.66</v>
          </cell>
        </row>
        <row r="413">
          <cell r="H413"/>
          <cell r="T413">
            <v>0</v>
          </cell>
          <cell r="U413">
            <v>0</v>
          </cell>
          <cell r="V413">
            <v>0</v>
          </cell>
          <cell r="W413">
            <v>580.25</v>
          </cell>
        </row>
        <row r="414">
          <cell r="H414">
            <v>1323.59</v>
          </cell>
          <cell r="T414">
            <v>1323.59</v>
          </cell>
          <cell r="U414">
            <v>0</v>
          </cell>
          <cell r="V414">
            <v>0</v>
          </cell>
          <cell r="W414">
            <v>0</v>
          </cell>
        </row>
        <row r="415">
          <cell r="H415">
            <v>-78515242.329999998</v>
          </cell>
          <cell r="T415">
            <v>59824199.510000005</v>
          </cell>
          <cell r="U415">
            <v>0</v>
          </cell>
          <cell r="V415">
            <v>0</v>
          </cell>
          <cell r="W415">
            <v>-59793638.590000004</v>
          </cell>
        </row>
        <row r="416">
          <cell r="H416"/>
          <cell r="T416">
            <v>0</v>
          </cell>
          <cell r="U416">
            <v>0</v>
          </cell>
          <cell r="V416">
            <v>0</v>
          </cell>
          <cell r="W416">
            <v>2679356681.4899998</v>
          </cell>
        </row>
        <row r="417">
          <cell r="H417"/>
          <cell r="T417">
            <v>1654.17</v>
          </cell>
          <cell r="U417">
            <v>92287.79</v>
          </cell>
          <cell r="V417">
            <v>769916.33</v>
          </cell>
          <cell r="W417">
            <v>457013422.25999999</v>
          </cell>
        </row>
        <row r="418">
          <cell r="H418"/>
          <cell r="T418">
            <v>0</v>
          </cell>
          <cell r="U418">
            <v>0</v>
          </cell>
          <cell r="V418">
            <v>0</v>
          </cell>
          <cell r="W418">
            <v>65131238.590000004</v>
          </cell>
        </row>
        <row r="419">
          <cell r="H419">
            <v>122136.97</v>
          </cell>
          <cell r="T419">
            <v>347546.12</v>
          </cell>
          <cell r="U419">
            <v>110194.1</v>
          </cell>
          <cell r="V419">
            <v>0</v>
          </cell>
          <cell r="W419">
            <v>14449562.710000001</v>
          </cell>
        </row>
        <row r="420">
          <cell r="H420"/>
          <cell r="T420">
            <v>0</v>
          </cell>
          <cell r="U420">
            <v>0</v>
          </cell>
          <cell r="V420">
            <v>0</v>
          </cell>
          <cell r="W420">
            <v>1984293366.24</v>
          </cell>
        </row>
        <row r="421">
          <cell r="H421"/>
          <cell r="T421">
            <v>14022358260.01</v>
          </cell>
          <cell r="U421">
            <v>13289310.539999999</v>
          </cell>
          <cell r="V421">
            <v>1658128.12</v>
          </cell>
          <cell r="W421">
            <v>2912031.78</v>
          </cell>
        </row>
        <row r="422">
          <cell r="H422"/>
          <cell r="T422">
            <v>0</v>
          </cell>
          <cell r="U422">
            <v>0</v>
          </cell>
          <cell r="V422">
            <v>0</v>
          </cell>
          <cell r="W422">
            <v>65107636.32</v>
          </cell>
        </row>
        <row r="423">
          <cell r="H423"/>
          <cell r="T423">
            <v>0</v>
          </cell>
          <cell r="U423">
            <v>60373.01</v>
          </cell>
          <cell r="V423">
            <v>20339.07</v>
          </cell>
          <cell r="W423">
            <v>0</v>
          </cell>
        </row>
        <row r="424">
          <cell r="H424"/>
          <cell r="T424">
            <v>85700.55</v>
          </cell>
          <cell r="U424">
            <v>21263.89</v>
          </cell>
          <cell r="V424">
            <v>0</v>
          </cell>
          <cell r="W424">
            <v>346108.07</v>
          </cell>
        </row>
        <row r="425">
          <cell r="H425">
            <v>465000</v>
          </cell>
          <cell r="T425">
            <v>998466.67</v>
          </cell>
          <cell r="U425">
            <v>431666.66</v>
          </cell>
          <cell r="V425">
            <v>0</v>
          </cell>
          <cell r="W425">
            <v>678366.66</v>
          </cell>
        </row>
        <row r="426">
          <cell r="H426"/>
          <cell r="T426">
            <v>0</v>
          </cell>
          <cell r="U426">
            <v>0</v>
          </cell>
          <cell r="V426">
            <v>0</v>
          </cell>
          <cell r="W426">
            <v>0</v>
          </cell>
        </row>
        <row r="427">
          <cell r="H427"/>
          <cell r="T427">
            <v>0</v>
          </cell>
          <cell r="U427">
            <v>0</v>
          </cell>
          <cell r="V427">
            <v>0</v>
          </cell>
          <cell r="W427">
            <v>0</v>
          </cell>
        </row>
        <row r="428">
          <cell r="H428"/>
          <cell r="T428">
            <v>0</v>
          </cell>
          <cell r="U428">
            <v>0</v>
          </cell>
          <cell r="V428">
            <v>1161600</v>
          </cell>
          <cell r="W428">
            <v>1796779</v>
          </cell>
        </row>
        <row r="429">
          <cell r="H429"/>
          <cell r="T429">
            <v>0</v>
          </cell>
          <cell r="U429">
            <v>0</v>
          </cell>
          <cell r="V429">
            <v>0</v>
          </cell>
          <cell r="W429">
            <v>12611300</v>
          </cell>
        </row>
        <row r="430">
          <cell r="H430"/>
          <cell r="T430">
            <v>0</v>
          </cell>
          <cell r="U430">
            <v>0</v>
          </cell>
          <cell r="V430">
            <v>0</v>
          </cell>
          <cell r="W430">
            <v>840000</v>
          </cell>
        </row>
        <row r="431">
          <cell r="H431"/>
          <cell r="T431">
            <v>0</v>
          </cell>
          <cell r="U431">
            <v>0</v>
          </cell>
          <cell r="V431">
            <v>0</v>
          </cell>
          <cell r="W431">
            <v>260414</v>
          </cell>
        </row>
        <row r="432">
          <cell r="H432"/>
          <cell r="T432">
            <v>0</v>
          </cell>
          <cell r="U432">
            <v>0</v>
          </cell>
          <cell r="V432">
            <v>0</v>
          </cell>
          <cell r="W432">
            <v>0</v>
          </cell>
        </row>
        <row r="433">
          <cell r="H433"/>
          <cell r="T433">
            <v>0</v>
          </cell>
          <cell r="U433">
            <v>7874474.8899999997</v>
          </cell>
          <cell r="V433">
            <v>0</v>
          </cell>
          <cell r="W433">
            <v>0</v>
          </cell>
        </row>
        <row r="434">
          <cell r="H434"/>
          <cell r="T434">
            <v>12313.34</v>
          </cell>
          <cell r="U434">
            <v>187670</v>
          </cell>
          <cell r="V434">
            <v>1416.67</v>
          </cell>
          <cell r="W434">
            <v>3851186.26</v>
          </cell>
        </row>
        <row r="435">
          <cell r="H435"/>
          <cell r="T435">
            <v>833.33</v>
          </cell>
          <cell r="U435">
            <v>15750</v>
          </cell>
          <cell r="V435">
            <v>0</v>
          </cell>
          <cell r="W435">
            <v>0</v>
          </cell>
        </row>
        <row r="436">
          <cell r="H436"/>
          <cell r="T436">
            <v>399824.51</v>
          </cell>
          <cell r="U436">
            <v>437499.33</v>
          </cell>
          <cell r="V436">
            <v>0</v>
          </cell>
          <cell r="W436">
            <v>504634.83</v>
          </cell>
        </row>
        <row r="437">
          <cell r="H437"/>
          <cell r="T437">
            <v>0</v>
          </cell>
          <cell r="U437">
            <v>0</v>
          </cell>
          <cell r="V437">
            <v>1069700</v>
          </cell>
          <cell r="W437">
            <v>1023408</v>
          </cell>
        </row>
        <row r="438">
          <cell r="H438"/>
          <cell r="T438">
            <v>54125.48</v>
          </cell>
          <cell r="U438">
            <v>0</v>
          </cell>
          <cell r="V438">
            <v>0</v>
          </cell>
          <cell r="W438">
            <v>1891102.23</v>
          </cell>
        </row>
        <row r="439">
          <cell r="H439"/>
          <cell r="T439">
            <v>0</v>
          </cell>
          <cell r="U439">
            <v>0</v>
          </cell>
          <cell r="V439">
            <v>0</v>
          </cell>
          <cell r="W439">
            <v>0</v>
          </cell>
        </row>
        <row r="440">
          <cell r="H440"/>
          <cell r="T440">
            <v>219477.19</v>
          </cell>
          <cell r="U440">
            <v>143936.16</v>
          </cell>
          <cell r="V440">
            <v>28209</v>
          </cell>
          <cell r="W440">
            <v>348541.51</v>
          </cell>
        </row>
        <row r="441">
          <cell r="H441">
            <v>135934.37</v>
          </cell>
          <cell r="T441">
            <v>6578744.3700000001</v>
          </cell>
          <cell r="U441">
            <v>478120.34</v>
          </cell>
          <cell r="V441">
            <v>430110</v>
          </cell>
          <cell r="W441">
            <v>6047919.9900000002</v>
          </cell>
        </row>
        <row r="442">
          <cell r="H442"/>
          <cell r="T442">
            <v>125106.6</v>
          </cell>
          <cell r="U442">
            <v>9500</v>
          </cell>
          <cell r="V442">
            <v>22900</v>
          </cell>
          <cell r="W442">
            <v>496060</v>
          </cell>
        </row>
        <row r="443">
          <cell r="H443"/>
          <cell r="T443">
            <v>155500</v>
          </cell>
          <cell r="U443">
            <v>2024.57</v>
          </cell>
          <cell r="V443">
            <v>22610.83</v>
          </cell>
          <cell r="W443">
            <v>6724561.0700000003</v>
          </cell>
        </row>
        <row r="444">
          <cell r="H444">
            <v>38949.99</v>
          </cell>
          <cell r="T444">
            <v>1591387.11</v>
          </cell>
          <cell r="U444">
            <v>197078.02</v>
          </cell>
          <cell r="V444">
            <v>103336.8</v>
          </cell>
          <cell r="W444">
            <v>3083987.28</v>
          </cell>
        </row>
        <row r="445">
          <cell r="H445"/>
          <cell r="T445">
            <v>0</v>
          </cell>
          <cell r="U445">
            <v>0</v>
          </cell>
          <cell r="V445">
            <v>0</v>
          </cell>
          <cell r="W445">
            <v>15047040.41</v>
          </cell>
        </row>
        <row r="446">
          <cell r="H446"/>
          <cell r="T446">
            <v>231231885.75</v>
          </cell>
          <cell r="U446">
            <v>0</v>
          </cell>
          <cell r="V446">
            <v>0</v>
          </cell>
          <cell r="W446">
            <v>0</v>
          </cell>
        </row>
        <row r="447">
          <cell r="H447"/>
          <cell r="T447">
            <v>0</v>
          </cell>
          <cell r="U447">
            <v>0</v>
          </cell>
          <cell r="V447">
            <v>0</v>
          </cell>
          <cell r="W447">
            <v>0</v>
          </cell>
        </row>
        <row r="448">
          <cell r="H448"/>
          <cell r="T448">
            <v>2000</v>
          </cell>
          <cell r="U448">
            <v>7700</v>
          </cell>
          <cell r="V448">
            <v>0</v>
          </cell>
          <cell r="W448">
            <v>5218087.99</v>
          </cell>
        </row>
        <row r="449">
          <cell r="H449"/>
          <cell r="T449">
            <v>0</v>
          </cell>
          <cell r="U449">
            <v>0</v>
          </cell>
          <cell r="V449">
            <v>0</v>
          </cell>
          <cell r="W449">
            <v>0</v>
          </cell>
        </row>
        <row r="450">
          <cell r="H450"/>
          <cell r="T450">
            <v>0</v>
          </cell>
          <cell r="U450">
            <v>0</v>
          </cell>
          <cell r="V450">
            <v>0</v>
          </cell>
          <cell r="W450">
            <v>0</v>
          </cell>
        </row>
        <row r="451">
          <cell r="H451"/>
          <cell r="T451">
            <v>409403557.83999997</v>
          </cell>
          <cell r="U451">
            <v>0</v>
          </cell>
          <cell r="V451">
            <v>0</v>
          </cell>
          <cell r="W451">
            <v>0</v>
          </cell>
        </row>
        <row r="452">
          <cell r="H452"/>
          <cell r="T452">
            <v>0</v>
          </cell>
          <cell r="U452">
            <v>0</v>
          </cell>
          <cell r="V452">
            <v>0</v>
          </cell>
          <cell r="W452">
            <v>4962501.6900000004</v>
          </cell>
        </row>
        <row r="453">
          <cell r="H453"/>
          <cell r="T453">
            <v>0</v>
          </cell>
          <cell r="U453">
            <v>0</v>
          </cell>
          <cell r="V453">
            <v>0</v>
          </cell>
          <cell r="W453">
            <v>35000</v>
          </cell>
        </row>
        <row r="454">
          <cell r="H454"/>
          <cell r="T454">
            <v>0</v>
          </cell>
          <cell r="U454">
            <v>0</v>
          </cell>
          <cell r="V454">
            <v>608.33000000000004</v>
          </cell>
          <cell r="W454">
            <v>0</v>
          </cell>
        </row>
        <row r="455">
          <cell r="H455"/>
          <cell r="T455">
            <v>0</v>
          </cell>
          <cell r="U455">
            <v>0</v>
          </cell>
          <cell r="V455">
            <v>0</v>
          </cell>
          <cell r="W455">
            <v>3252000</v>
          </cell>
        </row>
        <row r="456">
          <cell r="H456"/>
          <cell r="T456">
            <v>26315369.25</v>
          </cell>
          <cell r="U456">
            <v>0</v>
          </cell>
          <cell r="V456">
            <v>0</v>
          </cell>
          <cell r="W456">
            <v>0</v>
          </cell>
        </row>
        <row r="457">
          <cell r="H457"/>
          <cell r="T457">
            <v>0</v>
          </cell>
          <cell r="U457">
            <v>0</v>
          </cell>
          <cell r="V457">
            <v>0</v>
          </cell>
          <cell r="W457">
            <v>116666.66</v>
          </cell>
        </row>
        <row r="458">
          <cell r="H458"/>
          <cell r="T458">
            <v>0</v>
          </cell>
          <cell r="U458">
            <v>0</v>
          </cell>
          <cell r="V458">
            <v>0</v>
          </cell>
          <cell r="W458">
            <v>1934942.21</v>
          </cell>
        </row>
        <row r="459">
          <cell r="H459"/>
          <cell r="T459">
            <v>0</v>
          </cell>
          <cell r="U459">
            <v>8087715.2000000002</v>
          </cell>
          <cell r="V459">
            <v>0</v>
          </cell>
          <cell r="W459">
            <v>0</v>
          </cell>
        </row>
        <row r="460">
          <cell r="H460"/>
          <cell r="T460">
            <v>4153240</v>
          </cell>
          <cell r="U460">
            <v>0</v>
          </cell>
          <cell r="V460">
            <v>0</v>
          </cell>
          <cell r="W460">
            <v>0</v>
          </cell>
        </row>
        <row r="461">
          <cell r="H461"/>
          <cell r="T461">
            <v>0</v>
          </cell>
          <cell r="U461">
            <v>0</v>
          </cell>
          <cell r="V461">
            <v>0</v>
          </cell>
          <cell r="W461">
            <v>0</v>
          </cell>
        </row>
        <row r="462">
          <cell r="H462"/>
          <cell r="T462">
            <v>0</v>
          </cell>
          <cell r="U462">
            <v>0</v>
          </cell>
          <cell r="V462">
            <v>130000</v>
          </cell>
          <cell r="W462">
            <v>0</v>
          </cell>
        </row>
        <row r="463">
          <cell r="H463"/>
          <cell r="T463">
            <v>0</v>
          </cell>
          <cell r="U463">
            <v>0</v>
          </cell>
          <cell r="V463">
            <v>0</v>
          </cell>
          <cell r="W463">
            <v>19000</v>
          </cell>
        </row>
        <row r="464">
          <cell r="H464"/>
          <cell r="T464">
            <v>0</v>
          </cell>
          <cell r="U464">
            <v>121760</v>
          </cell>
          <cell r="V464">
            <v>14160</v>
          </cell>
          <cell r="W464">
            <v>0</v>
          </cell>
        </row>
        <row r="465">
          <cell r="H465"/>
          <cell r="T465">
            <v>355437.77</v>
          </cell>
          <cell r="U465">
            <v>492846.66</v>
          </cell>
          <cell r="V465">
            <v>0</v>
          </cell>
          <cell r="W465">
            <v>91166.67</v>
          </cell>
        </row>
        <row r="466">
          <cell r="H466">
            <v>148628.28</v>
          </cell>
          <cell r="T466">
            <v>1167060.3499999999</v>
          </cell>
          <cell r="U466">
            <v>405699.16</v>
          </cell>
          <cell r="V466">
            <v>0</v>
          </cell>
          <cell r="W466">
            <v>1480701.25</v>
          </cell>
        </row>
        <row r="467">
          <cell r="H467">
            <v>11666.64</v>
          </cell>
          <cell r="T467">
            <v>1500671.71</v>
          </cell>
          <cell r="U467">
            <v>126388.87</v>
          </cell>
          <cell r="V467">
            <v>0</v>
          </cell>
          <cell r="W467">
            <v>304878.88</v>
          </cell>
        </row>
        <row r="468">
          <cell r="H468"/>
          <cell r="T468">
            <v>0</v>
          </cell>
          <cell r="U468">
            <v>0</v>
          </cell>
          <cell r="V468">
            <v>0</v>
          </cell>
          <cell r="W468">
            <v>233256.24</v>
          </cell>
        </row>
        <row r="469">
          <cell r="H469"/>
          <cell r="T469">
            <v>0</v>
          </cell>
          <cell r="U469">
            <v>0</v>
          </cell>
          <cell r="V469">
            <v>0</v>
          </cell>
          <cell r="W469">
            <v>3750738.5</v>
          </cell>
        </row>
        <row r="470">
          <cell r="H470"/>
          <cell r="T470">
            <v>0</v>
          </cell>
          <cell r="U470">
            <v>342237.5</v>
          </cell>
          <cell r="V470">
            <v>0</v>
          </cell>
          <cell r="W470">
            <v>710225.91</v>
          </cell>
        </row>
        <row r="471">
          <cell r="H471"/>
          <cell r="T471">
            <v>0</v>
          </cell>
          <cell r="U471">
            <v>0</v>
          </cell>
          <cell r="V471">
            <v>0</v>
          </cell>
          <cell r="W471">
            <v>194785182.00999999</v>
          </cell>
        </row>
        <row r="472">
          <cell r="H472"/>
          <cell r="T472">
            <v>0</v>
          </cell>
          <cell r="U472">
            <v>0</v>
          </cell>
          <cell r="V472">
            <v>0</v>
          </cell>
          <cell r="W472">
            <v>7382153.8799999999</v>
          </cell>
        </row>
        <row r="473">
          <cell r="H473"/>
          <cell r="T473">
            <v>0</v>
          </cell>
          <cell r="U473">
            <v>0</v>
          </cell>
          <cell r="V473">
            <v>0</v>
          </cell>
          <cell r="W473">
            <v>2580000</v>
          </cell>
        </row>
        <row r="474">
          <cell r="H474">
            <v>350</v>
          </cell>
          <cell r="T474">
            <v>2042257.57</v>
          </cell>
          <cell r="U474">
            <v>275431.01</v>
          </cell>
          <cell r="V474">
            <v>14631.57</v>
          </cell>
          <cell r="W474">
            <v>4843977.8899999997</v>
          </cell>
        </row>
        <row r="475">
          <cell r="H475"/>
          <cell r="T475">
            <v>0</v>
          </cell>
          <cell r="U475">
            <v>0</v>
          </cell>
          <cell r="V475">
            <v>0</v>
          </cell>
          <cell r="W475">
            <v>0</v>
          </cell>
        </row>
        <row r="476">
          <cell r="H476"/>
          <cell r="T476">
            <v>0</v>
          </cell>
          <cell r="U476">
            <v>0</v>
          </cell>
          <cell r="V476">
            <v>0</v>
          </cell>
          <cell r="W476">
            <v>0</v>
          </cell>
        </row>
        <row r="477">
          <cell r="H477"/>
          <cell r="T477">
            <v>31605</v>
          </cell>
          <cell r="U477">
            <v>0</v>
          </cell>
          <cell r="V477">
            <v>0</v>
          </cell>
          <cell r="W477">
            <v>13294</v>
          </cell>
        </row>
        <row r="478">
          <cell r="H478">
            <v>199.99</v>
          </cell>
          <cell r="T478">
            <v>291453.31</v>
          </cell>
          <cell r="U478">
            <v>456233.32</v>
          </cell>
          <cell r="V478">
            <v>0</v>
          </cell>
          <cell r="W478">
            <v>3703251.76</v>
          </cell>
        </row>
        <row r="479">
          <cell r="H479"/>
          <cell r="T479">
            <v>32792.33</v>
          </cell>
          <cell r="U479">
            <v>54307.34</v>
          </cell>
          <cell r="V479">
            <v>0</v>
          </cell>
          <cell r="W479">
            <v>107613.33</v>
          </cell>
        </row>
        <row r="480">
          <cell r="H480"/>
          <cell r="T480">
            <v>135765</v>
          </cell>
          <cell r="U480">
            <v>0</v>
          </cell>
          <cell r="V480">
            <v>16584</v>
          </cell>
          <cell r="W480">
            <v>3064397</v>
          </cell>
        </row>
        <row r="481">
          <cell r="H481"/>
          <cell r="T481">
            <v>0</v>
          </cell>
          <cell r="U481">
            <v>0</v>
          </cell>
          <cell r="V481">
            <v>0</v>
          </cell>
          <cell r="W481">
            <v>0</v>
          </cell>
        </row>
        <row r="482">
          <cell r="H482"/>
          <cell r="T482">
            <v>28791299</v>
          </cell>
          <cell r="U482">
            <v>12794914</v>
          </cell>
          <cell r="V482">
            <v>0</v>
          </cell>
          <cell r="W482">
            <v>0</v>
          </cell>
        </row>
        <row r="483">
          <cell r="H483"/>
          <cell r="T483">
            <v>0</v>
          </cell>
          <cell r="U483">
            <v>0</v>
          </cell>
          <cell r="V483">
            <v>0</v>
          </cell>
          <cell r="W483">
            <v>209464342.00999999</v>
          </cell>
        </row>
        <row r="484">
          <cell r="H484"/>
          <cell r="T484">
            <v>2305115</v>
          </cell>
          <cell r="U484">
            <v>1757975</v>
          </cell>
          <cell r="V484">
            <v>0</v>
          </cell>
          <cell r="W484">
            <v>0</v>
          </cell>
        </row>
        <row r="485">
          <cell r="H485"/>
          <cell r="T485">
            <v>0</v>
          </cell>
          <cell r="U485">
            <v>0</v>
          </cell>
          <cell r="V485">
            <v>0</v>
          </cell>
          <cell r="W485">
            <v>25789240.989999998</v>
          </cell>
        </row>
        <row r="486">
          <cell r="H486"/>
          <cell r="T486">
            <v>0</v>
          </cell>
          <cell r="U486">
            <v>0</v>
          </cell>
          <cell r="V486">
            <v>0</v>
          </cell>
          <cell r="W486">
            <v>0</v>
          </cell>
        </row>
        <row r="487">
          <cell r="H487"/>
          <cell r="T487">
            <v>0</v>
          </cell>
          <cell r="U487">
            <v>0</v>
          </cell>
          <cell r="V487">
            <v>0</v>
          </cell>
          <cell r="W487">
            <v>0</v>
          </cell>
        </row>
        <row r="488">
          <cell r="H488"/>
          <cell r="T488">
            <v>0</v>
          </cell>
          <cell r="U488">
            <v>0</v>
          </cell>
          <cell r="V488">
            <v>0</v>
          </cell>
          <cell r="W488">
            <v>0</v>
          </cell>
        </row>
        <row r="489">
          <cell r="H489">
            <v>95680</v>
          </cell>
          <cell r="T489">
            <v>970307.67</v>
          </cell>
          <cell r="U489">
            <v>173360</v>
          </cell>
          <cell r="V489">
            <v>56017.66</v>
          </cell>
          <cell r="W489">
            <v>1980449.79</v>
          </cell>
        </row>
        <row r="490">
          <cell r="H490"/>
          <cell r="T490">
            <v>0</v>
          </cell>
          <cell r="U490">
            <v>0</v>
          </cell>
          <cell r="V490">
            <v>0</v>
          </cell>
          <cell r="W490">
            <v>1000000</v>
          </cell>
        </row>
        <row r="491">
          <cell r="H491"/>
          <cell r="T491">
            <v>447721.61</v>
          </cell>
          <cell r="U491">
            <v>53869.98</v>
          </cell>
          <cell r="V491">
            <v>0</v>
          </cell>
          <cell r="W491">
            <v>1044669.5</v>
          </cell>
        </row>
        <row r="492">
          <cell r="H492"/>
          <cell r="T492">
            <v>477764.48</v>
          </cell>
          <cell r="U492">
            <v>64362.39</v>
          </cell>
          <cell r="V492">
            <v>160602.70000000001</v>
          </cell>
          <cell r="W492">
            <v>4097304.26</v>
          </cell>
        </row>
        <row r="493">
          <cell r="H493"/>
          <cell r="T493">
            <v>70226720.379999995</v>
          </cell>
          <cell r="U493">
            <v>0</v>
          </cell>
          <cell r="V493">
            <v>0</v>
          </cell>
          <cell r="W493">
            <v>0</v>
          </cell>
        </row>
        <row r="494">
          <cell r="H494"/>
          <cell r="T494">
            <v>0</v>
          </cell>
          <cell r="U494">
            <v>0</v>
          </cell>
          <cell r="V494">
            <v>0</v>
          </cell>
          <cell r="W494">
            <v>18756275.710000001</v>
          </cell>
        </row>
        <row r="495">
          <cell r="H495"/>
          <cell r="T495">
            <v>971208.48</v>
          </cell>
          <cell r="U495">
            <v>0</v>
          </cell>
          <cell r="V495">
            <v>0</v>
          </cell>
          <cell r="W495">
            <v>2479286.29</v>
          </cell>
        </row>
        <row r="496">
          <cell r="H496"/>
          <cell r="T496">
            <v>0</v>
          </cell>
          <cell r="U496">
            <v>0</v>
          </cell>
          <cell r="V496">
            <v>0</v>
          </cell>
          <cell r="W496">
            <v>0</v>
          </cell>
        </row>
        <row r="497">
          <cell r="H497"/>
          <cell r="T497">
            <v>0</v>
          </cell>
          <cell r="U497">
            <v>0</v>
          </cell>
          <cell r="V497">
            <v>0</v>
          </cell>
          <cell r="W497">
            <v>0</v>
          </cell>
        </row>
        <row r="498">
          <cell r="H498"/>
          <cell r="T498">
            <v>0</v>
          </cell>
          <cell r="U498">
            <v>0</v>
          </cell>
          <cell r="V498">
            <v>0</v>
          </cell>
          <cell r="W498">
            <v>22792922.609999999</v>
          </cell>
        </row>
        <row r="499">
          <cell r="H499"/>
          <cell r="T499">
            <v>16069441.880000001</v>
          </cell>
          <cell r="U499">
            <v>0</v>
          </cell>
          <cell r="V499">
            <v>0</v>
          </cell>
          <cell r="W499">
            <v>0</v>
          </cell>
        </row>
        <row r="500">
          <cell r="H500"/>
          <cell r="T500">
            <v>10625654.09</v>
          </cell>
          <cell r="U500">
            <v>0</v>
          </cell>
          <cell r="V500">
            <v>0</v>
          </cell>
          <cell r="W500">
            <v>0</v>
          </cell>
        </row>
        <row r="501">
          <cell r="H501"/>
          <cell r="T501">
            <v>0</v>
          </cell>
          <cell r="U501">
            <v>0</v>
          </cell>
          <cell r="V501">
            <v>0</v>
          </cell>
          <cell r="W501">
            <v>9091611.1300000008</v>
          </cell>
        </row>
        <row r="502">
          <cell r="H502"/>
          <cell r="T502">
            <v>0</v>
          </cell>
          <cell r="U502">
            <v>0</v>
          </cell>
          <cell r="V502">
            <v>0</v>
          </cell>
          <cell r="W502">
            <v>0</v>
          </cell>
        </row>
        <row r="503">
          <cell r="H503">
            <v>8609.56</v>
          </cell>
          <cell r="T503">
            <v>77708094.859999999</v>
          </cell>
          <cell r="U503">
            <v>3680536.58</v>
          </cell>
          <cell r="V503">
            <v>264986.28000000003</v>
          </cell>
          <cell r="W503">
            <v>66846014.100000001</v>
          </cell>
        </row>
        <row r="504">
          <cell r="H504"/>
          <cell r="T504">
            <v>36201275.310000002</v>
          </cell>
          <cell r="U504">
            <v>36869.56</v>
          </cell>
          <cell r="V504">
            <v>1663.94</v>
          </cell>
          <cell r="W504">
            <v>25748418.68</v>
          </cell>
        </row>
        <row r="505">
          <cell r="H505"/>
          <cell r="T505">
            <v>668957.88</v>
          </cell>
          <cell r="U505">
            <v>0</v>
          </cell>
          <cell r="V505">
            <v>0</v>
          </cell>
          <cell r="W505">
            <v>500270.76</v>
          </cell>
        </row>
        <row r="506">
          <cell r="H506"/>
          <cell r="T506">
            <v>1487119.68</v>
          </cell>
          <cell r="U506">
            <v>0</v>
          </cell>
          <cell r="V506">
            <v>0</v>
          </cell>
          <cell r="W506">
            <v>34104783.049999997</v>
          </cell>
        </row>
        <row r="507">
          <cell r="H507"/>
          <cell r="T507">
            <v>48079.32</v>
          </cell>
          <cell r="U507">
            <v>0</v>
          </cell>
          <cell r="V507">
            <v>0</v>
          </cell>
          <cell r="W507">
            <v>99633833.780000001</v>
          </cell>
        </row>
        <row r="508">
          <cell r="H508"/>
          <cell r="T508">
            <v>0</v>
          </cell>
          <cell r="U508">
            <v>0</v>
          </cell>
          <cell r="V508">
            <v>0</v>
          </cell>
          <cell r="W508">
            <v>12601410.609999999</v>
          </cell>
        </row>
        <row r="509">
          <cell r="H509"/>
          <cell r="T509">
            <v>0</v>
          </cell>
          <cell r="U509">
            <v>2085584.4</v>
          </cell>
          <cell r="V509">
            <v>0</v>
          </cell>
          <cell r="W509">
            <v>0</v>
          </cell>
        </row>
        <row r="510">
          <cell r="H510"/>
          <cell r="T510">
            <v>1606303.06</v>
          </cell>
          <cell r="U510">
            <v>0</v>
          </cell>
          <cell r="V510">
            <v>0</v>
          </cell>
          <cell r="W510">
            <v>2014067.06</v>
          </cell>
        </row>
        <row r="511">
          <cell r="H511"/>
          <cell r="T511">
            <v>35208723.600000001</v>
          </cell>
          <cell r="U511">
            <v>0</v>
          </cell>
          <cell r="V511">
            <v>0</v>
          </cell>
          <cell r="W511">
            <v>13348983.960000001</v>
          </cell>
        </row>
        <row r="512">
          <cell r="H512"/>
          <cell r="T512">
            <v>245092168.72999999</v>
          </cell>
          <cell r="U512">
            <v>-238673.87</v>
          </cell>
          <cell r="V512">
            <v>324748</v>
          </cell>
          <cell r="W512">
            <v>240899450.66</v>
          </cell>
        </row>
        <row r="513">
          <cell r="H513"/>
          <cell r="T513">
            <v>1686463.67</v>
          </cell>
          <cell r="U513">
            <v>3928123.66</v>
          </cell>
          <cell r="V513">
            <v>0</v>
          </cell>
          <cell r="W513">
            <v>0</v>
          </cell>
        </row>
        <row r="514">
          <cell r="H514"/>
          <cell r="T514">
            <v>0</v>
          </cell>
          <cell r="U514">
            <v>0</v>
          </cell>
          <cell r="V514">
            <v>0</v>
          </cell>
          <cell r="W514">
            <v>-8056899659.6000004</v>
          </cell>
        </row>
        <row r="515">
          <cell r="H515"/>
          <cell r="T515">
            <v>0</v>
          </cell>
          <cell r="U515">
            <v>0</v>
          </cell>
          <cell r="V515">
            <v>-586206.6</v>
          </cell>
          <cell r="W515">
            <v>-1708029</v>
          </cell>
        </row>
        <row r="516">
          <cell r="H516"/>
          <cell r="T516">
            <v>0</v>
          </cell>
          <cell r="U516">
            <v>0</v>
          </cell>
          <cell r="V516">
            <v>0</v>
          </cell>
          <cell r="W516">
            <v>0</v>
          </cell>
        </row>
        <row r="517">
          <cell r="H517"/>
          <cell r="T517">
            <v>0</v>
          </cell>
          <cell r="U517">
            <v>0</v>
          </cell>
          <cell r="V517">
            <v>-2804.32</v>
          </cell>
          <cell r="W517">
            <v>-1002568.69</v>
          </cell>
        </row>
        <row r="518">
          <cell r="H518"/>
          <cell r="T518">
            <v>0</v>
          </cell>
          <cell r="U518">
            <v>0</v>
          </cell>
          <cell r="V518">
            <v>0</v>
          </cell>
          <cell r="W518">
            <v>0</v>
          </cell>
        </row>
        <row r="519">
          <cell r="H519"/>
          <cell r="T519">
            <v>0</v>
          </cell>
          <cell r="U519">
            <v>0</v>
          </cell>
          <cell r="V519">
            <v>0</v>
          </cell>
          <cell r="W519">
            <v>0</v>
          </cell>
        </row>
        <row r="520">
          <cell r="H520"/>
          <cell r="T520">
            <v>0</v>
          </cell>
          <cell r="U520">
            <v>-6051972.6799999997</v>
          </cell>
          <cell r="V520">
            <v>0</v>
          </cell>
          <cell r="W520">
            <v>0</v>
          </cell>
        </row>
        <row r="521">
          <cell r="H521"/>
          <cell r="T521">
            <v>0</v>
          </cell>
          <cell r="U521">
            <v>0</v>
          </cell>
          <cell r="V521">
            <v>0</v>
          </cell>
          <cell r="W521">
            <v>0</v>
          </cell>
        </row>
        <row r="522">
          <cell r="H522"/>
          <cell r="T522">
            <v>-16066963659.700001</v>
          </cell>
          <cell r="U522">
            <v>0</v>
          </cell>
          <cell r="V522">
            <v>-5129330.08</v>
          </cell>
          <cell r="W522">
            <v>-72560809.640000001</v>
          </cell>
        </row>
        <row r="523">
          <cell r="H523"/>
          <cell r="T523">
            <v>0</v>
          </cell>
          <cell r="U523">
            <v>0</v>
          </cell>
          <cell r="V523">
            <v>0</v>
          </cell>
          <cell r="W523">
            <v>-65797092.240000002</v>
          </cell>
        </row>
        <row r="524">
          <cell r="H524"/>
          <cell r="T524">
            <v>0</v>
          </cell>
          <cell r="U524">
            <v>0</v>
          </cell>
          <cell r="V524">
            <v>-2186917.14</v>
          </cell>
          <cell r="W524">
            <v>-13238241.939999999</v>
          </cell>
        </row>
        <row r="525">
          <cell r="H525"/>
          <cell r="T525">
            <v>0</v>
          </cell>
          <cell r="U525">
            <v>0</v>
          </cell>
          <cell r="V525">
            <v>0</v>
          </cell>
          <cell r="W525">
            <v>0</v>
          </cell>
        </row>
        <row r="526">
          <cell r="H526"/>
          <cell r="T526">
            <v>-72263355.280000001</v>
          </cell>
          <cell r="U526">
            <v>0</v>
          </cell>
          <cell r="V526">
            <v>0</v>
          </cell>
          <cell r="W526">
            <v>0</v>
          </cell>
        </row>
        <row r="527">
          <cell r="H527"/>
          <cell r="T527">
            <v>0</v>
          </cell>
          <cell r="U527">
            <v>0</v>
          </cell>
          <cell r="V527">
            <v>0</v>
          </cell>
          <cell r="W527">
            <v>0</v>
          </cell>
        </row>
        <row r="528">
          <cell r="H528"/>
          <cell r="T528">
            <v>0</v>
          </cell>
          <cell r="U528">
            <v>0</v>
          </cell>
          <cell r="V528">
            <v>0</v>
          </cell>
          <cell r="W528">
            <v>6140815102.29</v>
          </cell>
        </row>
        <row r="529">
          <cell r="H529"/>
          <cell r="T529">
            <v>0</v>
          </cell>
          <cell r="U529">
            <v>0</v>
          </cell>
          <cell r="V529">
            <v>0</v>
          </cell>
          <cell r="W529">
            <v>-5433052354.9399996</v>
          </cell>
        </row>
        <row r="530">
          <cell r="H530"/>
          <cell r="T530">
            <v>0</v>
          </cell>
          <cell r="U530">
            <v>-11202288.439999999</v>
          </cell>
          <cell r="V530">
            <v>0</v>
          </cell>
          <cell r="W530">
            <v>0</v>
          </cell>
        </row>
        <row r="531">
          <cell r="H531"/>
          <cell r="T531">
            <v>0</v>
          </cell>
          <cell r="U531">
            <v>0</v>
          </cell>
          <cell r="V531">
            <v>0</v>
          </cell>
          <cell r="W531">
            <v>-15865398.710000001</v>
          </cell>
        </row>
        <row r="532">
          <cell r="H532"/>
          <cell r="T532">
            <v>0</v>
          </cell>
          <cell r="U532">
            <v>0</v>
          </cell>
          <cell r="V532">
            <v>0</v>
          </cell>
          <cell r="W532">
            <v>31661930.760000002</v>
          </cell>
        </row>
        <row r="533">
          <cell r="H533"/>
          <cell r="T533">
            <v>0</v>
          </cell>
          <cell r="U533">
            <v>0</v>
          </cell>
          <cell r="V533">
            <v>0</v>
          </cell>
          <cell r="W533">
            <v>-74158000</v>
          </cell>
        </row>
        <row r="534">
          <cell r="H534"/>
          <cell r="T534">
            <v>0</v>
          </cell>
          <cell r="U534">
            <v>0</v>
          </cell>
          <cell r="V534">
            <v>0</v>
          </cell>
          <cell r="W534">
            <v>-1000</v>
          </cell>
        </row>
        <row r="535">
          <cell r="H535"/>
          <cell r="T535">
            <v>0</v>
          </cell>
          <cell r="U535">
            <v>0</v>
          </cell>
          <cell r="V535">
            <v>0</v>
          </cell>
          <cell r="W535">
            <v>-52004</v>
          </cell>
        </row>
        <row r="536">
          <cell r="H536"/>
          <cell r="T536">
            <v>-2087329.47</v>
          </cell>
          <cell r="U536">
            <v>0</v>
          </cell>
          <cell r="V536">
            <v>-76916.3</v>
          </cell>
          <cell r="W536">
            <v>0</v>
          </cell>
        </row>
        <row r="537">
          <cell r="H537"/>
          <cell r="T537">
            <v>-432861362.10000002</v>
          </cell>
          <cell r="U537">
            <v>0</v>
          </cell>
          <cell r="V537">
            <v>0</v>
          </cell>
          <cell r="W537">
            <v>-367286.39</v>
          </cell>
        </row>
        <row r="538">
          <cell r="H538"/>
          <cell r="T538">
            <v>-1608562.3399999996</v>
          </cell>
          <cell r="U538">
            <v>0</v>
          </cell>
          <cell r="V538">
            <v>0</v>
          </cell>
          <cell r="W538">
            <v>4218849.58</v>
          </cell>
        </row>
        <row r="539">
          <cell r="H539">
            <v>-9763.11</v>
          </cell>
          <cell r="T539">
            <v>-15680541.190000001</v>
          </cell>
          <cell r="U539">
            <v>-3055890.63</v>
          </cell>
          <cell r="V539">
            <v>-134499.59</v>
          </cell>
          <cell r="W539">
            <v>-107286268.94</v>
          </cell>
        </row>
        <row r="540">
          <cell r="H540">
            <v>-1962.42</v>
          </cell>
          <cell r="T540">
            <v>-145777033.15000004</v>
          </cell>
          <cell r="U540">
            <v>-58889.57</v>
          </cell>
          <cell r="V540">
            <v>-788.52</v>
          </cell>
          <cell r="W540">
            <v>-54326382.100000001</v>
          </cell>
        </row>
        <row r="541">
          <cell r="H541"/>
          <cell r="T541">
            <v>-849999.14</v>
          </cell>
          <cell r="U541">
            <v>0</v>
          </cell>
          <cell r="V541">
            <v>0</v>
          </cell>
          <cell r="W541">
            <v>0</v>
          </cell>
        </row>
        <row r="542">
          <cell r="H542"/>
          <cell r="T542">
            <v>0</v>
          </cell>
          <cell r="U542">
            <v>0</v>
          </cell>
          <cell r="V542">
            <v>0</v>
          </cell>
          <cell r="W542">
            <v>0</v>
          </cell>
        </row>
        <row r="543">
          <cell r="H543">
            <v>1032856376.03</v>
          </cell>
        </row>
        <row r="544">
          <cell r="H544"/>
        </row>
        <row r="545">
          <cell r="H545"/>
          <cell r="T545">
            <v>-3567082264.800005</v>
          </cell>
          <cell r="U545">
            <v>301936436.49999994</v>
          </cell>
          <cell r="V545">
            <v>26278993.549999986</v>
          </cell>
          <cell r="W545">
            <v>3191462214.2600026</v>
          </cell>
        </row>
      </sheetData>
      <sheetData sheetId="6"/>
      <sheetData sheetId="7"/>
      <sheetData sheetId="8"/>
      <sheetData sheetId="9"/>
      <sheetData sheetId="10">
        <row r="22">
          <cell r="O22">
            <v>11737956.248831239</v>
          </cell>
        </row>
      </sheetData>
      <sheetData sheetId="11">
        <row r="30">
          <cell r="AA30">
            <v>-117993.675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>
        <row r="1">
          <cell r="W1"/>
        </row>
        <row r="2">
          <cell r="W2"/>
        </row>
        <row r="3">
          <cell r="W3"/>
        </row>
        <row r="4">
          <cell r="W4"/>
        </row>
        <row r="5">
          <cell r="W5"/>
        </row>
        <row r="6">
          <cell r="D6" t="str">
            <v>FS Code 2021</v>
          </cell>
          <cell r="E6" t="str">
            <v>FS Code 2020</v>
          </cell>
          <cell r="H6" t="str">
            <v>FS Code 2018</v>
          </cell>
          <cell r="J6" t="str">
            <v>FS Code 2017</v>
          </cell>
          <cell r="U6" t="str">
            <v>Second Digit</v>
          </cell>
          <cell r="V6" t="str">
            <v>Third Digit</v>
          </cell>
          <cell r="W6" t="str">
            <v>Nr. Llogarie</v>
          </cell>
          <cell r="AE6" t="str">
            <v>Adj-2022</v>
          </cell>
          <cell r="AJ6" t="str">
            <v>TB-BalanceSheet-2021</v>
          </cell>
          <cell r="AQ6" t="str">
            <v>Adj-2020</v>
          </cell>
          <cell r="AV6" t="str">
            <v>Adj-2019</v>
          </cell>
          <cell r="BA6" t="str">
            <v>Adj-2018</v>
          </cell>
          <cell r="BF6" t="str">
            <v>Adj-2017</v>
          </cell>
        </row>
        <row r="7">
          <cell r="D7">
            <v>2330</v>
          </cell>
          <cell r="E7">
            <v>2330</v>
          </cell>
          <cell r="H7">
            <v>2330</v>
          </cell>
          <cell r="J7">
            <v>2330</v>
          </cell>
          <cell r="U7" t="str">
            <v>10</v>
          </cell>
          <cell r="V7" t="str">
            <v>101</v>
          </cell>
          <cell r="W7" t="str">
            <v>101</v>
          </cell>
          <cell r="AE7">
            <v>0</v>
          </cell>
          <cell r="AJ7">
            <v>0</v>
          </cell>
          <cell r="AQ7">
            <v>497338.67581012368</v>
          </cell>
          <cell r="AV7">
            <v>678660.12831507891</v>
          </cell>
          <cell r="BA7">
            <v>576057.9417786625</v>
          </cell>
          <cell r="BF7">
            <v>-303963.142109935</v>
          </cell>
        </row>
        <row r="8">
          <cell r="D8">
            <v>2320</v>
          </cell>
          <cell r="E8">
            <v>2320</v>
          </cell>
          <cell r="H8">
            <v>2320</v>
          </cell>
          <cell r="J8">
            <v>2320</v>
          </cell>
          <cell r="U8" t="str">
            <v>10</v>
          </cell>
          <cell r="V8" t="str">
            <v>101</v>
          </cell>
          <cell r="W8" t="str">
            <v>1011</v>
          </cell>
          <cell r="AE8">
            <v>-16860000</v>
          </cell>
          <cell r="AJ8">
            <v>-16860000</v>
          </cell>
          <cell r="AQ8">
            <v>-16860000</v>
          </cell>
          <cell r="AV8">
            <v>-16860000</v>
          </cell>
          <cell r="BA8">
            <v>-16860000</v>
          </cell>
          <cell r="BF8">
            <v>-16860000</v>
          </cell>
        </row>
        <row r="9">
          <cell r="D9">
            <v>2320</v>
          </cell>
          <cell r="E9">
            <v>2320</v>
          </cell>
          <cell r="H9">
            <v>2320</v>
          </cell>
          <cell r="J9">
            <v>2320</v>
          </cell>
          <cell r="U9" t="str">
            <v>10</v>
          </cell>
          <cell r="V9" t="str">
            <v>101</v>
          </cell>
          <cell r="W9" t="str">
            <v>1012</v>
          </cell>
          <cell r="AE9">
            <v>-11240000</v>
          </cell>
          <cell r="AJ9">
            <v>-11240000</v>
          </cell>
          <cell r="AQ9">
            <v>-11240000</v>
          </cell>
          <cell r="AV9">
            <v>-11240000</v>
          </cell>
          <cell r="BA9">
            <v>-11240000</v>
          </cell>
          <cell r="BF9">
            <v>-11240000</v>
          </cell>
        </row>
        <row r="10">
          <cell r="D10">
            <v>2330</v>
          </cell>
          <cell r="E10">
            <v>2330</v>
          </cell>
          <cell r="H10">
            <v>2330</v>
          </cell>
          <cell r="J10">
            <v>2330</v>
          </cell>
          <cell r="U10" t="str">
            <v>10</v>
          </cell>
          <cell r="V10" t="str">
            <v>107</v>
          </cell>
          <cell r="W10" t="str">
            <v>1079</v>
          </cell>
          <cell r="AE10">
            <v>0</v>
          </cell>
          <cell r="AJ10">
            <v>0</v>
          </cell>
          <cell r="AQ10">
            <v>-0.19</v>
          </cell>
          <cell r="AV10">
            <v>-0.19</v>
          </cell>
          <cell r="BA10">
            <v>-0.19</v>
          </cell>
          <cell r="BF10">
            <v>-0.19</v>
          </cell>
        </row>
        <row r="11">
          <cell r="D11">
            <v>2330</v>
          </cell>
          <cell r="E11">
            <v>2330</v>
          </cell>
          <cell r="H11">
            <v>2330</v>
          </cell>
          <cell r="J11">
            <v>2330</v>
          </cell>
          <cell r="U11" t="str">
            <v>10</v>
          </cell>
          <cell r="V11" t="str">
            <v>108</v>
          </cell>
          <cell r="W11" t="str">
            <v>108</v>
          </cell>
          <cell r="AE11">
            <v>0</v>
          </cell>
          <cell r="AJ11">
            <v>0</v>
          </cell>
          <cell r="AQ11">
            <v>-0.31</v>
          </cell>
          <cell r="AV11">
            <v>-0.31</v>
          </cell>
          <cell r="BA11">
            <v>-58151864.310000002</v>
          </cell>
          <cell r="BF11">
            <v>-58151864.310000002</v>
          </cell>
        </row>
        <row r="12">
          <cell r="D12">
            <v>2330</v>
          </cell>
          <cell r="E12">
            <v>2330</v>
          </cell>
          <cell r="H12">
            <v>2330</v>
          </cell>
          <cell r="J12">
            <v>2330</v>
          </cell>
          <cell r="U12" t="str">
            <v>10</v>
          </cell>
          <cell r="V12" t="str">
            <v>108</v>
          </cell>
          <cell r="W12" t="str">
            <v>1088</v>
          </cell>
          <cell r="AE12">
            <v>-4904661031.5500002</v>
          </cell>
          <cell r="AJ12">
            <v>-4904661031.5500002</v>
          </cell>
          <cell r="AQ12">
            <v>-4480747317.6300001</v>
          </cell>
          <cell r="AV12">
            <v>-4091174398.6300001</v>
          </cell>
          <cell r="BA12">
            <v>-4091174398.6300001</v>
          </cell>
          <cell r="BF12">
            <v>-3032907051.6300001</v>
          </cell>
        </row>
        <row r="13">
          <cell r="D13">
            <v>2330</v>
          </cell>
          <cell r="E13">
            <v>2330</v>
          </cell>
          <cell r="H13">
            <v>2330</v>
          </cell>
          <cell r="J13">
            <v>2330</v>
          </cell>
          <cell r="U13" t="str">
            <v>10</v>
          </cell>
          <cell r="V13" t="str">
            <v>109</v>
          </cell>
          <cell r="W13" t="str">
            <v>109</v>
          </cell>
          <cell r="AE13">
            <v>0</v>
          </cell>
          <cell r="AJ13">
            <v>0</v>
          </cell>
          <cell r="AQ13">
            <v>-3.85589599609375E-2</v>
          </cell>
          <cell r="AV13">
            <v>-3545.9721299743651</v>
          </cell>
          <cell r="BA13">
            <v>0.80356018066406298</v>
          </cell>
          <cell r="BF13">
            <v>0.431128997802734</v>
          </cell>
        </row>
        <row r="14">
          <cell r="D14">
            <v>1220</v>
          </cell>
          <cell r="E14">
            <v>1210</v>
          </cell>
          <cell r="H14">
            <v>1210</v>
          </cell>
          <cell r="J14">
            <v>1210</v>
          </cell>
          <cell r="U14" t="str">
            <v>20</v>
          </cell>
          <cell r="V14" t="str">
            <v>208</v>
          </cell>
          <cell r="W14" t="str">
            <v>208</v>
          </cell>
          <cell r="AE14">
            <v>29296920</v>
          </cell>
          <cell r="AJ14">
            <v>29146920</v>
          </cell>
          <cell r="AQ14">
            <v>11790662.01</v>
          </cell>
          <cell r="AV14">
            <v>11790662.01</v>
          </cell>
          <cell r="BA14">
            <v>11790662.01</v>
          </cell>
          <cell r="BF14">
            <v>11790662.01</v>
          </cell>
        </row>
        <row r="15">
          <cell r="D15">
            <v>1220</v>
          </cell>
          <cell r="E15">
            <v>1220</v>
          </cell>
          <cell r="H15">
            <v>1220</v>
          </cell>
          <cell r="J15">
            <v>1220</v>
          </cell>
          <cell r="U15" t="str">
            <v>20</v>
          </cell>
          <cell r="V15" t="str">
            <v>208</v>
          </cell>
          <cell r="W15" t="str">
            <v>2080100101</v>
          </cell>
          <cell r="AE15">
            <v>0</v>
          </cell>
          <cell r="AJ15">
            <v>0</v>
          </cell>
          <cell r="AQ15">
            <v>14025000</v>
          </cell>
          <cell r="AV15">
            <v>14025000</v>
          </cell>
          <cell r="BA15">
            <v>14025000</v>
          </cell>
          <cell r="BF15">
            <v>14025000</v>
          </cell>
        </row>
        <row r="16">
          <cell r="D16">
            <v>1220</v>
          </cell>
          <cell r="E16">
            <v>1220</v>
          </cell>
          <cell r="H16">
            <v>1220</v>
          </cell>
          <cell r="J16">
            <v>1220</v>
          </cell>
          <cell r="U16" t="str">
            <v>20</v>
          </cell>
          <cell r="V16" t="str">
            <v>208</v>
          </cell>
          <cell r="W16" t="str">
            <v>2080200102</v>
          </cell>
          <cell r="AE16">
            <v>0</v>
          </cell>
          <cell r="AJ16">
            <v>0</v>
          </cell>
          <cell r="AQ16">
            <v>3331258</v>
          </cell>
          <cell r="AV16">
            <v>3331258</v>
          </cell>
          <cell r="BA16">
            <v>3331258</v>
          </cell>
          <cell r="BF16">
            <v>3331258</v>
          </cell>
        </row>
        <row r="17">
          <cell r="D17">
            <v>1210</v>
          </cell>
          <cell r="E17">
            <v>1210</v>
          </cell>
          <cell r="H17">
            <v>1210</v>
          </cell>
          <cell r="J17">
            <v>1210</v>
          </cell>
          <cell r="U17" t="str">
            <v>21</v>
          </cell>
          <cell r="V17" t="str">
            <v>211</v>
          </cell>
          <cell r="W17" t="str">
            <v>211</v>
          </cell>
          <cell r="AE17">
            <v>47349215.880000003</v>
          </cell>
          <cell r="AJ17">
            <v>47349215.880000003</v>
          </cell>
          <cell r="AQ17">
            <v>0</v>
          </cell>
          <cell r="AV17">
            <v>0</v>
          </cell>
          <cell r="BA17">
            <v>0</v>
          </cell>
          <cell r="BF17">
            <v>0</v>
          </cell>
        </row>
        <row r="18">
          <cell r="D18">
            <v>1210</v>
          </cell>
          <cell r="E18">
            <v>1210</v>
          </cell>
          <cell r="H18">
            <v>1210</v>
          </cell>
          <cell r="J18">
            <v>1210</v>
          </cell>
          <cell r="U18" t="str">
            <v>21</v>
          </cell>
          <cell r="V18" t="str">
            <v>211</v>
          </cell>
          <cell r="W18" t="str">
            <v>21100103</v>
          </cell>
          <cell r="AE18">
            <v>0</v>
          </cell>
          <cell r="AJ18">
            <v>0</v>
          </cell>
          <cell r="AQ18">
            <v>2876467</v>
          </cell>
          <cell r="AV18">
            <v>2876467</v>
          </cell>
          <cell r="BA18">
            <v>2876467</v>
          </cell>
          <cell r="BF18">
            <v>2876467</v>
          </cell>
        </row>
        <row r="19">
          <cell r="D19">
            <v>1210</v>
          </cell>
          <cell r="E19">
            <v>1210</v>
          </cell>
          <cell r="H19">
            <v>1210</v>
          </cell>
          <cell r="J19">
            <v>1210</v>
          </cell>
          <cell r="U19" t="str">
            <v>21</v>
          </cell>
          <cell r="V19" t="str">
            <v>212</v>
          </cell>
          <cell r="W19" t="str">
            <v>212</v>
          </cell>
          <cell r="AE19">
            <v>1107775421.23</v>
          </cell>
          <cell r="AJ19">
            <v>1107775421.23</v>
          </cell>
          <cell r="AQ19">
            <v>633438940.47000003</v>
          </cell>
          <cell r="AV19">
            <v>633438940.47000003</v>
          </cell>
          <cell r="BA19">
            <v>633438940.47000003</v>
          </cell>
          <cell r="BF19">
            <v>608652289.13999999</v>
          </cell>
        </row>
        <row r="20">
          <cell r="D20">
            <v>1210</v>
          </cell>
          <cell r="E20">
            <v>1210</v>
          </cell>
          <cell r="H20">
            <v>1210</v>
          </cell>
          <cell r="J20">
            <v>1210</v>
          </cell>
          <cell r="U20" t="str">
            <v>21</v>
          </cell>
          <cell r="V20" t="str">
            <v>212</v>
          </cell>
          <cell r="W20" t="str">
            <v>21200104</v>
          </cell>
          <cell r="AE20">
            <v>0</v>
          </cell>
          <cell r="AJ20">
            <v>0</v>
          </cell>
          <cell r="AQ20">
            <v>33678763.340000004</v>
          </cell>
          <cell r="AV20">
            <v>33678763.340000004</v>
          </cell>
          <cell r="BA20">
            <v>33678763.340000004</v>
          </cell>
          <cell r="BF20">
            <v>33678763.340000004</v>
          </cell>
        </row>
        <row r="21">
          <cell r="D21">
            <v>1210</v>
          </cell>
          <cell r="E21">
            <v>1210</v>
          </cell>
          <cell r="H21">
            <v>1210</v>
          </cell>
          <cell r="J21">
            <v>1210</v>
          </cell>
          <cell r="U21" t="str">
            <v>21</v>
          </cell>
          <cell r="V21" t="str">
            <v>212</v>
          </cell>
          <cell r="W21" t="str">
            <v>2120100105</v>
          </cell>
          <cell r="AE21">
            <v>0</v>
          </cell>
          <cell r="AJ21">
            <v>0</v>
          </cell>
          <cell r="AQ21">
            <v>55054555</v>
          </cell>
          <cell r="AV21">
            <v>55054555</v>
          </cell>
          <cell r="BA21">
            <v>55054555</v>
          </cell>
          <cell r="BF21">
            <v>55054555</v>
          </cell>
        </row>
        <row r="22">
          <cell r="D22">
            <v>1210</v>
          </cell>
          <cell r="E22">
            <v>1210</v>
          </cell>
          <cell r="H22">
            <v>1210</v>
          </cell>
          <cell r="J22">
            <v>1210</v>
          </cell>
          <cell r="U22" t="str">
            <v>21</v>
          </cell>
          <cell r="V22" t="str">
            <v>212</v>
          </cell>
          <cell r="W22" t="str">
            <v>2120300106</v>
          </cell>
          <cell r="AE22">
            <v>0</v>
          </cell>
          <cell r="AJ22">
            <v>0</v>
          </cell>
          <cell r="AQ22">
            <v>4456128</v>
          </cell>
          <cell r="AV22">
            <v>4456128</v>
          </cell>
          <cell r="BA22">
            <v>4456128</v>
          </cell>
          <cell r="BF22">
            <v>4456128</v>
          </cell>
        </row>
        <row r="23">
          <cell r="D23">
            <v>1210</v>
          </cell>
          <cell r="E23">
            <v>1210</v>
          </cell>
          <cell r="H23">
            <v>1210</v>
          </cell>
          <cell r="J23">
            <v>1210</v>
          </cell>
          <cell r="U23" t="str">
            <v>21</v>
          </cell>
          <cell r="V23" t="str">
            <v>212</v>
          </cell>
          <cell r="W23" t="str">
            <v>2120400106</v>
          </cell>
          <cell r="AE23">
            <v>0</v>
          </cell>
          <cell r="AJ23">
            <v>0</v>
          </cell>
          <cell r="AQ23">
            <v>3824843</v>
          </cell>
          <cell r="AV23">
            <v>3824843</v>
          </cell>
          <cell r="BA23">
            <v>3824843</v>
          </cell>
          <cell r="BF23">
            <v>3824843</v>
          </cell>
        </row>
        <row r="24">
          <cell r="D24">
            <v>1210</v>
          </cell>
          <cell r="E24">
            <v>1210</v>
          </cell>
          <cell r="H24">
            <v>1210</v>
          </cell>
          <cell r="J24">
            <v>1210</v>
          </cell>
          <cell r="U24" t="str">
            <v>21</v>
          </cell>
          <cell r="V24" t="str">
            <v>212</v>
          </cell>
          <cell r="W24" t="str">
            <v>2120500106</v>
          </cell>
          <cell r="AE24">
            <v>0</v>
          </cell>
          <cell r="AJ24">
            <v>0</v>
          </cell>
          <cell r="AQ24">
            <v>3824843</v>
          </cell>
          <cell r="AV24">
            <v>3824843</v>
          </cell>
          <cell r="BA24">
            <v>3824843</v>
          </cell>
          <cell r="BF24">
            <v>3824843</v>
          </cell>
        </row>
        <row r="25">
          <cell r="D25">
            <v>1210</v>
          </cell>
          <cell r="E25">
            <v>1210</v>
          </cell>
          <cell r="H25">
            <v>1210</v>
          </cell>
          <cell r="J25">
            <v>1210</v>
          </cell>
          <cell r="U25" t="str">
            <v>21</v>
          </cell>
          <cell r="V25" t="str">
            <v>212</v>
          </cell>
          <cell r="W25" t="str">
            <v>2120600106</v>
          </cell>
          <cell r="AE25">
            <v>0</v>
          </cell>
          <cell r="AJ25">
            <v>0</v>
          </cell>
          <cell r="AQ25">
            <v>4270458</v>
          </cell>
          <cell r="AV25">
            <v>4270458</v>
          </cell>
          <cell r="BA25">
            <v>4270458</v>
          </cell>
          <cell r="BF25">
            <v>4270458</v>
          </cell>
        </row>
        <row r="26">
          <cell r="D26">
            <v>1210</v>
          </cell>
          <cell r="E26">
            <v>1210</v>
          </cell>
          <cell r="H26">
            <v>1210</v>
          </cell>
          <cell r="J26">
            <v>1210</v>
          </cell>
          <cell r="U26" t="str">
            <v>21</v>
          </cell>
          <cell r="V26" t="str">
            <v>212</v>
          </cell>
          <cell r="W26" t="str">
            <v>2120700106</v>
          </cell>
          <cell r="AE26">
            <v>0</v>
          </cell>
          <cell r="AJ26">
            <v>0</v>
          </cell>
          <cell r="AQ26">
            <v>2135228</v>
          </cell>
          <cell r="AV26">
            <v>2135228</v>
          </cell>
          <cell r="BA26">
            <v>2135228</v>
          </cell>
          <cell r="BF26">
            <v>2135228</v>
          </cell>
        </row>
        <row r="27">
          <cell r="D27">
            <v>1210</v>
          </cell>
          <cell r="E27">
            <v>1210</v>
          </cell>
          <cell r="H27">
            <v>1210</v>
          </cell>
          <cell r="J27">
            <v>1210</v>
          </cell>
          <cell r="U27" t="str">
            <v>21</v>
          </cell>
          <cell r="V27" t="str">
            <v>213</v>
          </cell>
          <cell r="W27" t="str">
            <v>213</v>
          </cell>
          <cell r="AE27">
            <v>1888536891.3399999</v>
          </cell>
          <cell r="AJ27">
            <v>1871724875.0999999</v>
          </cell>
          <cell r="AQ27">
            <v>1043660395</v>
          </cell>
          <cell r="AV27">
            <v>1043660395</v>
          </cell>
          <cell r="BA27">
            <v>1043660395</v>
          </cell>
          <cell r="BF27">
            <v>1042090430.98</v>
          </cell>
        </row>
        <row r="28">
          <cell r="D28">
            <v>1210</v>
          </cell>
          <cell r="E28">
            <v>1210</v>
          </cell>
          <cell r="H28">
            <v>1210</v>
          </cell>
          <cell r="J28">
            <v>1210</v>
          </cell>
          <cell r="U28" t="str">
            <v>21</v>
          </cell>
          <cell r="V28" t="str">
            <v>213</v>
          </cell>
          <cell r="W28" t="str">
            <v>21300</v>
          </cell>
          <cell r="AE28">
            <v>0</v>
          </cell>
          <cell r="AJ28">
            <v>0</v>
          </cell>
          <cell r="AQ28">
            <v>-0.33</v>
          </cell>
          <cell r="AV28">
            <v>-0.33</v>
          </cell>
          <cell r="BA28">
            <v>-0.33</v>
          </cell>
          <cell r="BF28">
            <v>-0.33</v>
          </cell>
        </row>
        <row r="29">
          <cell r="D29">
            <v>1210</v>
          </cell>
          <cell r="E29">
            <v>1210</v>
          </cell>
          <cell r="H29">
            <v>1210</v>
          </cell>
          <cell r="J29">
            <v>1210</v>
          </cell>
          <cell r="U29" t="str">
            <v>21</v>
          </cell>
          <cell r="V29" t="str">
            <v>213</v>
          </cell>
          <cell r="W29" t="str">
            <v>2130000</v>
          </cell>
          <cell r="AE29">
            <v>0</v>
          </cell>
          <cell r="AJ29">
            <v>0</v>
          </cell>
          <cell r="AQ29">
            <v>17023857.107799996</v>
          </cell>
          <cell r="AV29">
            <v>15970927.107799998</v>
          </cell>
          <cell r="BA29">
            <v>15949677.107799999</v>
          </cell>
          <cell r="BF29">
            <v>12383706.475</v>
          </cell>
        </row>
        <row r="30">
          <cell r="D30">
            <v>1210</v>
          </cell>
          <cell r="E30">
            <v>1210</v>
          </cell>
          <cell r="H30">
            <v>1210</v>
          </cell>
          <cell r="J30">
            <v>1210</v>
          </cell>
          <cell r="U30" t="str">
            <v>21</v>
          </cell>
          <cell r="V30" t="str">
            <v>213</v>
          </cell>
          <cell r="W30" t="str">
            <v>213000020000</v>
          </cell>
          <cell r="AE30">
            <v>0</v>
          </cell>
          <cell r="AJ30">
            <v>0</v>
          </cell>
          <cell r="AQ30">
            <v>6514708.8465999989</v>
          </cell>
          <cell r="AV30">
            <v>6424008.8465999989</v>
          </cell>
          <cell r="BA30">
            <v>6424008.8465999998</v>
          </cell>
          <cell r="BF30">
            <v>0</v>
          </cell>
        </row>
        <row r="31">
          <cell r="D31">
            <v>1210</v>
          </cell>
          <cell r="E31">
            <v>1210</v>
          </cell>
          <cell r="H31">
            <v>1210</v>
          </cell>
          <cell r="J31">
            <v>1210</v>
          </cell>
          <cell r="U31" t="str">
            <v>21</v>
          </cell>
          <cell r="V31" t="str">
            <v>213</v>
          </cell>
          <cell r="W31" t="str">
            <v>21300002000020000</v>
          </cell>
          <cell r="AE31">
            <v>0</v>
          </cell>
          <cell r="AJ31">
            <v>0</v>
          </cell>
          <cell r="AQ31">
            <v>240189.39710000006</v>
          </cell>
          <cell r="AV31">
            <v>0</v>
          </cell>
          <cell r="BA31">
            <v>0</v>
          </cell>
          <cell r="BF31">
            <v>0</v>
          </cell>
        </row>
        <row r="32">
          <cell r="D32">
            <v>1210</v>
          </cell>
          <cell r="E32">
            <v>1210</v>
          </cell>
          <cell r="H32">
            <v>1210</v>
          </cell>
          <cell r="J32">
            <v>1210</v>
          </cell>
          <cell r="U32" t="str">
            <v>21</v>
          </cell>
          <cell r="V32" t="str">
            <v>213</v>
          </cell>
          <cell r="W32" t="str">
            <v>21300107</v>
          </cell>
          <cell r="AE32">
            <v>0</v>
          </cell>
          <cell r="AJ32">
            <v>0</v>
          </cell>
          <cell r="AQ32">
            <v>2238950.8370000003</v>
          </cell>
          <cell r="AV32">
            <v>2119584.17</v>
          </cell>
          <cell r="BA32">
            <v>1862484.17</v>
          </cell>
          <cell r="BF32">
            <v>1862484.17</v>
          </cell>
        </row>
        <row r="33">
          <cell r="D33">
            <v>1210</v>
          </cell>
          <cell r="E33">
            <v>1210</v>
          </cell>
          <cell r="H33">
            <v>1210</v>
          </cell>
          <cell r="J33">
            <v>1210</v>
          </cell>
          <cell r="U33" t="str">
            <v>21</v>
          </cell>
          <cell r="V33" t="str">
            <v>213</v>
          </cell>
          <cell r="W33" t="str">
            <v>21301</v>
          </cell>
          <cell r="AE33">
            <v>0</v>
          </cell>
          <cell r="AJ33">
            <v>0</v>
          </cell>
          <cell r="AQ33">
            <v>-0.18</v>
          </cell>
          <cell r="AV33">
            <v>-0.18</v>
          </cell>
          <cell r="BA33">
            <v>-0.18</v>
          </cell>
          <cell r="BF33">
            <v>-0.18</v>
          </cell>
        </row>
        <row r="34">
          <cell r="D34">
            <v>1210</v>
          </cell>
          <cell r="E34">
            <v>1210</v>
          </cell>
          <cell r="H34">
            <v>1210</v>
          </cell>
          <cell r="J34">
            <v>1210</v>
          </cell>
          <cell r="U34" t="str">
            <v>21</v>
          </cell>
          <cell r="V34" t="str">
            <v>213</v>
          </cell>
          <cell r="W34" t="str">
            <v>2130100107</v>
          </cell>
          <cell r="AE34">
            <v>0</v>
          </cell>
          <cell r="AJ34">
            <v>0</v>
          </cell>
          <cell r="AQ34">
            <v>115936487.49300002</v>
          </cell>
          <cell r="AV34">
            <v>115936487.49300002</v>
          </cell>
          <cell r="BA34">
            <v>115932904.16</v>
          </cell>
          <cell r="BF34">
            <v>115930487.48999999</v>
          </cell>
        </row>
        <row r="35">
          <cell r="D35">
            <v>1210</v>
          </cell>
          <cell r="E35">
            <v>1210</v>
          </cell>
          <cell r="H35">
            <v>1210</v>
          </cell>
          <cell r="J35">
            <v>1210</v>
          </cell>
          <cell r="U35" t="str">
            <v>21</v>
          </cell>
          <cell r="V35" t="str">
            <v>213</v>
          </cell>
          <cell r="W35" t="str">
            <v>21302</v>
          </cell>
          <cell r="AE35">
            <v>0</v>
          </cell>
          <cell r="AJ35">
            <v>0</v>
          </cell>
          <cell r="AQ35">
            <v>-0.1864999</v>
          </cell>
          <cell r="AV35">
            <v>-0.1864999</v>
          </cell>
          <cell r="BA35">
            <v>-0.1864999</v>
          </cell>
          <cell r="BF35">
            <v>-0.186500000953674</v>
          </cell>
        </row>
        <row r="36">
          <cell r="D36">
            <v>1210</v>
          </cell>
          <cell r="E36">
            <v>1210</v>
          </cell>
          <cell r="H36">
            <v>1210</v>
          </cell>
          <cell r="J36">
            <v>1210</v>
          </cell>
          <cell r="U36" t="str">
            <v>21</v>
          </cell>
          <cell r="V36" t="str">
            <v>213</v>
          </cell>
          <cell r="W36" t="str">
            <v>2130200107</v>
          </cell>
          <cell r="AE36">
            <v>0</v>
          </cell>
          <cell r="AJ36">
            <v>0</v>
          </cell>
          <cell r="AQ36">
            <v>6840220.8388</v>
          </cell>
          <cell r="AV36">
            <v>6840220.8388</v>
          </cell>
          <cell r="BA36">
            <v>6840220.8388</v>
          </cell>
          <cell r="BF36">
            <v>6840220.8388</v>
          </cell>
        </row>
        <row r="37">
          <cell r="D37">
            <v>1210</v>
          </cell>
          <cell r="E37">
            <v>1210</v>
          </cell>
          <cell r="H37">
            <v>1210</v>
          </cell>
          <cell r="J37">
            <v>1210</v>
          </cell>
          <cell r="U37" t="str">
            <v>21</v>
          </cell>
          <cell r="V37" t="str">
            <v>213</v>
          </cell>
          <cell r="W37" t="str">
            <v>21312</v>
          </cell>
          <cell r="AE37">
            <v>0</v>
          </cell>
          <cell r="AJ37">
            <v>0</v>
          </cell>
          <cell r="AQ37">
            <v>89999.997000000018</v>
          </cell>
          <cell r="AV37">
            <v>89999.997000000018</v>
          </cell>
          <cell r="BA37">
            <v>8333.33</v>
          </cell>
          <cell r="BF37">
            <v>8333.33</v>
          </cell>
        </row>
        <row r="38">
          <cell r="D38">
            <v>1210</v>
          </cell>
          <cell r="E38">
            <v>1210</v>
          </cell>
          <cell r="H38">
            <v>1210</v>
          </cell>
          <cell r="J38">
            <v>1210</v>
          </cell>
          <cell r="U38" t="str">
            <v>21</v>
          </cell>
          <cell r="V38" t="str">
            <v>213</v>
          </cell>
          <cell r="W38" t="str">
            <v>2131220000</v>
          </cell>
          <cell r="AE38">
            <v>0</v>
          </cell>
          <cell r="AJ38">
            <v>0</v>
          </cell>
          <cell r="AQ38">
            <v>45000</v>
          </cell>
          <cell r="AV38">
            <v>45000</v>
          </cell>
          <cell r="BA38">
            <v>45000</v>
          </cell>
          <cell r="BF38">
            <v>45000</v>
          </cell>
        </row>
        <row r="39">
          <cell r="D39">
            <v>1210</v>
          </cell>
          <cell r="E39">
            <v>1210</v>
          </cell>
          <cell r="H39">
            <v>1210</v>
          </cell>
          <cell r="J39">
            <v>1210</v>
          </cell>
          <cell r="U39" t="str">
            <v>21</v>
          </cell>
          <cell r="V39" t="str">
            <v>213</v>
          </cell>
          <cell r="W39" t="str">
            <v>213122000020000</v>
          </cell>
          <cell r="AE39">
            <v>0</v>
          </cell>
          <cell r="AJ39">
            <v>0</v>
          </cell>
          <cell r="AQ39">
            <v>5000</v>
          </cell>
          <cell r="AV39">
            <v>0</v>
          </cell>
          <cell r="BA39">
            <v>0</v>
          </cell>
          <cell r="BF39">
            <v>0</v>
          </cell>
        </row>
        <row r="40">
          <cell r="D40">
            <v>1210</v>
          </cell>
          <cell r="E40">
            <v>1210</v>
          </cell>
          <cell r="H40">
            <v>1210</v>
          </cell>
          <cell r="J40">
            <v>1210</v>
          </cell>
          <cell r="U40" t="str">
            <v>21</v>
          </cell>
          <cell r="V40" t="str">
            <v>213</v>
          </cell>
          <cell r="W40" t="str">
            <v>213520000</v>
          </cell>
          <cell r="AE40">
            <v>0</v>
          </cell>
          <cell r="AJ40">
            <v>0</v>
          </cell>
          <cell r="AQ40">
            <v>779071.46</v>
          </cell>
          <cell r="AV40">
            <v>779071.46</v>
          </cell>
          <cell r="BA40">
            <v>472764.37</v>
          </cell>
          <cell r="BF40">
            <v>258416.67</v>
          </cell>
        </row>
        <row r="41">
          <cell r="D41">
            <v>1210</v>
          </cell>
          <cell r="E41">
            <v>1210</v>
          </cell>
          <cell r="H41">
            <v>1210</v>
          </cell>
          <cell r="J41">
            <v>1210</v>
          </cell>
          <cell r="U41" t="str">
            <v>21</v>
          </cell>
          <cell r="V41" t="str">
            <v>213</v>
          </cell>
          <cell r="W41" t="str">
            <v>21352000020000</v>
          </cell>
          <cell r="AE41">
            <v>0</v>
          </cell>
          <cell r="AJ41">
            <v>0</v>
          </cell>
          <cell r="AQ41">
            <v>248600</v>
          </cell>
          <cell r="AV41">
            <v>0</v>
          </cell>
          <cell r="BA41">
            <v>0</v>
          </cell>
          <cell r="BF41">
            <v>0</v>
          </cell>
        </row>
        <row r="42">
          <cell r="D42">
            <v>1210</v>
          </cell>
          <cell r="E42">
            <v>1210</v>
          </cell>
          <cell r="H42">
            <v>1210</v>
          </cell>
          <cell r="J42">
            <v>1210</v>
          </cell>
          <cell r="U42" t="str">
            <v>21</v>
          </cell>
          <cell r="V42" t="str">
            <v>215</v>
          </cell>
          <cell r="W42" t="str">
            <v>215</v>
          </cell>
          <cell r="AE42">
            <v>136039686.77000001</v>
          </cell>
          <cell r="AJ42">
            <v>136039686.77000001</v>
          </cell>
          <cell r="AQ42">
            <v>0</v>
          </cell>
          <cell r="AV42">
            <v>0</v>
          </cell>
          <cell r="BA42">
            <v>0</v>
          </cell>
          <cell r="BF42">
            <v>0</v>
          </cell>
        </row>
        <row r="43">
          <cell r="D43">
            <v>1210</v>
          </cell>
          <cell r="E43">
            <v>1210</v>
          </cell>
          <cell r="H43">
            <v>1210</v>
          </cell>
          <cell r="J43">
            <v>1210</v>
          </cell>
          <cell r="U43" t="str">
            <v>21</v>
          </cell>
          <cell r="V43" t="str">
            <v>215</v>
          </cell>
          <cell r="W43" t="str">
            <v>21500</v>
          </cell>
          <cell r="AE43">
            <v>0</v>
          </cell>
          <cell r="AJ43">
            <v>0</v>
          </cell>
          <cell r="AQ43">
            <v>-0.12999990000000003</v>
          </cell>
          <cell r="AV43">
            <v>-0.12999990000000003</v>
          </cell>
          <cell r="BA43">
            <v>-0.1299999</v>
          </cell>
          <cell r="BF43">
            <v>-0.13</v>
          </cell>
        </row>
        <row r="44">
          <cell r="D44">
            <v>1210</v>
          </cell>
          <cell r="E44">
            <v>1210</v>
          </cell>
          <cell r="H44">
            <v>1210</v>
          </cell>
          <cell r="J44">
            <v>1210</v>
          </cell>
          <cell r="U44" t="str">
            <v>21</v>
          </cell>
          <cell r="V44" t="str">
            <v>215</v>
          </cell>
          <cell r="W44" t="str">
            <v>21500000</v>
          </cell>
          <cell r="AE44">
            <v>0</v>
          </cell>
          <cell r="AJ44">
            <v>0</v>
          </cell>
          <cell r="AQ44">
            <v>0.3703999999999999</v>
          </cell>
          <cell r="AV44">
            <v>0.3703999999999999</v>
          </cell>
          <cell r="BA44">
            <v>0.37040000000000001</v>
          </cell>
          <cell r="BF44">
            <v>0.37039999961852998</v>
          </cell>
        </row>
        <row r="45">
          <cell r="D45">
            <v>1210</v>
          </cell>
          <cell r="E45">
            <v>1210</v>
          </cell>
          <cell r="H45">
            <v>1210</v>
          </cell>
          <cell r="J45">
            <v>1210</v>
          </cell>
          <cell r="U45" t="str">
            <v>21</v>
          </cell>
          <cell r="V45" t="str">
            <v>215</v>
          </cell>
          <cell r="W45" t="str">
            <v>21500108</v>
          </cell>
          <cell r="AE45">
            <v>0</v>
          </cell>
          <cell r="AJ45">
            <v>0</v>
          </cell>
          <cell r="AQ45">
            <v>41334608</v>
          </cell>
          <cell r="AV45">
            <v>41334608</v>
          </cell>
          <cell r="BA45">
            <v>41334608</v>
          </cell>
          <cell r="BF45">
            <v>41334608</v>
          </cell>
        </row>
        <row r="46">
          <cell r="D46">
            <v>1210</v>
          </cell>
          <cell r="E46">
            <v>1210</v>
          </cell>
          <cell r="H46">
            <v>1210</v>
          </cell>
          <cell r="J46">
            <v>1210</v>
          </cell>
          <cell r="U46" t="str">
            <v>21</v>
          </cell>
          <cell r="V46" t="str">
            <v>215</v>
          </cell>
          <cell r="W46" t="str">
            <v>21520000</v>
          </cell>
          <cell r="AE46">
            <v>0</v>
          </cell>
          <cell r="AJ46">
            <v>0</v>
          </cell>
          <cell r="AQ46">
            <v>61031183.687400006</v>
          </cell>
          <cell r="AV46">
            <v>61031183.687400006</v>
          </cell>
          <cell r="BA46">
            <v>32578743.687399998</v>
          </cell>
          <cell r="BF46">
            <v>16372140</v>
          </cell>
        </row>
        <row r="47">
          <cell r="D47">
            <v>1210</v>
          </cell>
          <cell r="E47">
            <v>1210</v>
          </cell>
          <cell r="H47">
            <v>1210</v>
          </cell>
          <cell r="J47">
            <v>1210</v>
          </cell>
          <cell r="U47" t="str">
            <v>21</v>
          </cell>
          <cell r="V47" t="str">
            <v>218</v>
          </cell>
          <cell r="W47" t="str">
            <v>21800110</v>
          </cell>
          <cell r="AE47">
            <v>0</v>
          </cell>
          <cell r="AJ47">
            <v>0</v>
          </cell>
          <cell r="AQ47">
            <v>2454.1669999999995</v>
          </cell>
          <cell r="AV47">
            <v>2454.1669999999995</v>
          </cell>
          <cell r="BA47">
            <v>0</v>
          </cell>
          <cell r="BF47">
            <v>0</v>
          </cell>
        </row>
        <row r="48">
          <cell r="D48">
            <v>1210</v>
          </cell>
          <cell r="E48">
            <v>1210</v>
          </cell>
          <cell r="H48">
            <v>1210</v>
          </cell>
          <cell r="J48">
            <v>1210</v>
          </cell>
          <cell r="U48" t="str">
            <v>21</v>
          </cell>
          <cell r="V48" t="str">
            <v>218</v>
          </cell>
          <cell r="W48" t="str">
            <v>2181</v>
          </cell>
          <cell r="AE48">
            <v>15667606.210000001</v>
          </cell>
          <cell r="AJ48">
            <v>15641803.91</v>
          </cell>
          <cell r="AQ48">
            <v>0.30999989999999999</v>
          </cell>
          <cell r="AV48">
            <v>0.30999989999999999</v>
          </cell>
          <cell r="BA48">
            <v>0.30999989999999999</v>
          </cell>
          <cell r="BF48">
            <v>0.31</v>
          </cell>
        </row>
        <row r="49">
          <cell r="D49">
            <v>1210</v>
          </cell>
          <cell r="E49">
            <v>1210</v>
          </cell>
          <cell r="H49">
            <v>1210</v>
          </cell>
          <cell r="J49">
            <v>1210</v>
          </cell>
          <cell r="U49" t="str">
            <v>21</v>
          </cell>
          <cell r="V49" t="str">
            <v>218</v>
          </cell>
          <cell r="W49" t="str">
            <v>218100</v>
          </cell>
          <cell r="AE49">
            <v>0</v>
          </cell>
          <cell r="AJ49">
            <v>0</v>
          </cell>
          <cell r="AQ49">
            <v>0.18789990000000001</v>
          </cell>
          <cell r="AV49">
            <v>0.18789990000000001</v>
          </cell>
          <cell r="BA49">
            <v>0.18789990000000001</v>
          </cell>
          <cell r="BF49">
            <v>0.187899999991059</v>
          </cell>
        </row>
        <row r="50">
          <cell r="D50">
            <v>1210</v>
          </cell>
          <cell r="E50">
            <v>1210</v>
          </cell>
          <cell r="H50">
            <v>1210</v>
          </cell>
          <cell r="J50">
            <v>1210</v>
          </cell>
          <cell r="U50" t="str">
            <v>21</v>
          </cell>
          <cell r="V50" t="str">
            <v>218</v>
          </cell>
          <cell r="W50" t="str">
            <v>218100109</v>
          </cell>
          <cell r="AE50">
            <v>0</v>
          </cell>
          <cell r="AJ50">
            <v>0</v>
          </cell>
          <cell r="AQ50">
            <v>15177780.5055</v>
          </cell>
          <cell r="AV50">
            <v>15177780.5055</v>
          </cell>
          <cell r="BA50">
            <v>15144300.5055</v>
          </cell>
          <cell r="BF50">
            <v>15144300.5055</v>
          </cell>
        </row>
        <row r="51">
          <cell r="D51">
            <v>1210</v>
          </cell>
          <cell r="E51">
            <v>1210</v>
          </cell>
          <cell r="H51">
            <v>1210</v>
          </cell>
          <cell r="J51">
            <v>1210</v>
          </cell>
          <cell r="U51" t="str">
            <v>21</v>
          </cell>
          <cell r="V51" t="str">
            <v>218</v>
          </cell>
          <cell r="W51" t="str">
            <v>218120000</v>
          </cell>
          <cell r="AE51">
            <v>0</v>
          </cell>
          <cell r="AJ51">
            <v>0</v>
          </cell>
          <cell r="AQ51">
            <v>289906.46999999997</v>
          </cell>
          <cell r="AV51">
            <v>289906.46999999997</v>
          </cell>
          <cell r="BA51">
            <v>289906.46999999997</v>
          </cell>
          <cell r="BF51">
            <v>265906.46999999997</v>
          </cell>
        </row>
        <row r="52">
          <cell r="D52">
            <v>1210</v>
          </cell>
          <cell r="E52">
            <v>1210</v>
          </cell>
          <cell r="H52">
            <v>1210</v>
          </cell>
          <cell r="J52">
            <v>1210</v>
          </cell>
          <cell r="U52" t="str">
            <v>21</v>
          </cell>
          <cell r="V52" t="str">
            <v>218</v>
          </cell>
          <cell r="W52" t="str">
            <v>2182</v>
          </cell>
          <cell r="AE52">
            <v>29184399.23</v>
          </cell>
          <cell r="AJ52">
            <v>29125565.899999999</v>
          </cell>
          <cell r="AQ52">
            <v>0.34420000000000006</v>
          </cell>
          <cell r="AV52">
            <v>0.34420000000000006</v>
          </cell>
          <cell r="BA52">
            <v>0.34420000000000001</v>
          </cell>
          <cell r="BF52">
            <v>0.344200000762939</v>
          </cell>
        </row>
        <row r="53">
          <cell r="D53">
            <v>1210</v>
          </cell>
          <cell r="E53">
            <v>1210</v>
          </cell>
          <cell r="H53">
            <v>1210</v>
          </cell>
          <cell r="J53">
            <v>1210</v>
          </cell>
          <cell r="U53" t="str">
            <v>21</v>
          </cell>
          <cell r="V53" t="str">
            <v>218</v>
          </cell>
          <cell r="W53" t="str">
            <v>218200</v>
          </cell>
          <cell r="AE53">
            <v>0</v>
          </cell>
          <cell r="AJ53">
            <v>0</v>
          </cell>
          <cell r="AQ53">
            <v>0.48849999999999993</v>
          </cell>
          <cell r="AV53">
            <v>0.48849999999999993</v>
          </cell>
          <cell r="BA53">
            <v>0.48849999999999999</v>
          </cell>
          <cell r="BF53">
            <v>0.48850000143051098</v>
          </cell>
        </row>
        <row r="54">
          <cell r="D54">
            <v>1210</v>
          </cell>
          <cell r="E54">
            <v>1210</v>
          </cell>
          <cell r="H54">
            <v>1210</v>
          </cell>
          <cell r="J54">
            <v>1210</v>
          </cell>
          <cell r="U54" t="str">
            <v>21</v>
          </cell>
          <cell r="V54" t="str">
            <v>218</v>
          </cell>
          <cell r="W54" t="str">
            <v>21820000</v>
          </cell>
          <cell r="AE54">
            <v>0</v>
          </cell>
          <cell r="AJ54">
            <v>0</v>
          </cell>
          <cell r="AQ54">
            <v>3861103.34</v>
          </cell>
          <cell r="AV54">
            <v>3861103.34</v>
          </cell>
          <cell r="BA54">
            <v>3485590.84</v>
          </cell>
          <cell r="BF54">
            <v>3457398.34</v>
          </cell>
        </row>
        <row r="55">
          <cell r="D55">
            <v>1210</v>
          </cell>
          <cell r="E55">
            <v>1210</v>
          </cell>
          <cell r="H55">
            <v>1210</v>
          </cell>
          <cell r="J55">
            <v>1210</v>
          </cell>
          <cell r="U55" t="str">
            <v>21</v>
          </cell>
          <cell r="V55" t="str">
            <v>218</v>
          </cell>
          <cell r="W55" t="str">
            <v>218200000</v>
          </cell>
          <cell r="AE55">
            <v>0</v>
          </cell>
          <cell r="AJ55">
            <v>0</v>
          </cell>
          <cell r="AQ55">
            <v>0.5</v>
          </cell>
          <cell r="AV55">
            <v>0.5</v>
          </cell>
          <cell r="BA55">
            <v>0.5</v>
          </cell>
          <cell r="BF55">
            <v>0.5</v>
          </cell>
        </row>
        <row r="56">
          <cell r="D56">
            <v>1210</v>
          </cell>
          <cell r="E56">
            <v>1210</v>
          </cell>
          <cell r="H56">
            <v>1210</v>
          </cell>
          <cell r="J56">
            <v>1210</v>
          </cell>
          <cell r="U56" t="str">
            <v>21</v>
          </cell>
          <cell r="V56" t="str">
            <v>218</v>
          </cell>
          <cell r="W56" t="str">
            <v>218200110</v>
          </cell>
          <cell r="AE56">
            <v>0</v>
          </cell>
          <cell r="AJ56">
            <v>0</v>
          </cell>
          <cell r="AQ56">
            <v>24385452.109999999</v>
          </cell>
          <cell r="AV56">
            <v>23908463.777000003</v>
          </cell>
          <cell r="BA56">
            <v>22073874.609999999</v>
          </cell>
          <cell r="BF56">
            <v>21052427.329999998</v>
          </cell>
        </row>
        <row r="57">
          <cell r="D57">
            <v>1210</v>
          </cell>
          <cell r="E57">
            <v>1210</v>
          </cell>
          <cell r="H57">
            <v>1210</v>
          </cell>
          <cell r="J57">
            <v>1210</v>
          </cell>
          <cell r="U57" t="str">
            <v>21</v>
          </cell>
          <cell r="V57" t="str">
            <v>218</v>
          </cell>
          <cell r="W57" t="str">
            <v>21820020000</v>
          </cell>
          <cell r="AE57">
            <v>0</v>
          </cell>
          <cell r="AJ57">
            <v>0</v>
          </cell>
          <cell r="AQ57">
            <v>2669900.87</v>
          </cell>
          <cell r="AV57">
            <v>2669900.87</v>
          </cell>
          <cell r="BA57">
            <v>2669900.87</v>
          </cell>
          <cell r="BF57">
            <v>343327</v>
          </cell>
        </row>
        <row r="58">
          <cell r="D58">
            <v>1210</v>
          </cell>
          <cell r="E58">
            <v>1210</v>
          </cell>
          <cell r="H58">
            <v>1210</v>
          </cell>
          <cell r="J58">
            <v>1210</v>
          </cell>
          <cell r="U58" t="str">
            <v>21</v>
          </cell>
          <cell r="V58" t="str">
            <v>218</v>
          </cell>
          <cell r="W58" t="str">
            <v>2182000020000</v>
          </cell>
          <cell r="AE58">
            <v>0</v>
          </cell>
          <cell r="AJ58">
            <v>0</v>
          </cell>
          <cell r="AQ58">
            <v>26800</v>
          </cell>
          <cell r="AV58">
            <v>0</v>
          </cell>
          <cell r="BA58">
            <v>0</v>
          </cell>
          <cell r="BF58">
            <v>0</v>
          </cell>
        </row>
        <row r="59">
          <cell r="D59">
            <v>1210</v>
          </cell>
          <cell r="E59">
            <v>1210</v>
          </cell>
          <cell r="H59">
            <v>1210</v>
          </cell>
          <cell r="J59">
            <v>1210</v>
          </cell>
          <cell r="U59" t="str">
            <v>21</v>
          </cell>
          <cell r="V59" t="str">
            <v>218</v>
          </cell>
          <cell r="W59" t="str">
            <v>2182002000020000</v>
          </cell>
          <cell r="AE59">
            <v>0</v>
          </cell>
          <cell r="AJ59">
            <v>0</v>
          </cell>
          <cell r="AQ59">
            <v>2385422.1</v>
          </cell>
          <cell r="AV59">
            <v>1351141.2</v>
          </cell>
          <cell r="BA59">
            <v>0</v>
          </cell>
          <cell r="BF59">
            <v>0</v>
          </cell>
        </row>
        <row r="60">
          <cell r="D60">
            <v>1210</v>
          </cell>
          <cell r="E60">
            <v>1210</v>
          </cell>
          <cell r="H60">
            <v>1210</v>
          </cell>
          <cell r="J60">
            <v>1210</v>
          </cell>
          <cell r="U60" t="str">
            <v>21</v>
          </cell>
          <cell r="V60" t="str">
            <v>218</v>
          </cell>
          <cell r="W60" t="str">
            <v>218220000</v>
          </cell>
          <cell r="AE60">
            <v>0</v>
          </cell>
          <cell r="AJ60">
            <v>0</v>
          </cell>
          <cell r="AQ60">
            <v>3307210.0329999994</v>
          </cell>
          <cell r="AV60">
            <v>3200051.7</v>
          </cell>
          <cell r="BA60">
            <v>3200051.7</v>
          </cell>
          <cell r="BF60">
            <v>3164218.37</v>
          </cell>
        </row>
        <row r="61">
          <cell r="D61">
            <v>1210</v>
          </cell>
          <cell r="E61">
            <v>1210</v>
          </cell>
          <cell r="H61">
            <v>1210</v>
          </cell>
          <cell r="J61">
            <v>1210</v>
          </cell>
          <cell r="U61" t="str">
            <v>21</v>
          </cell>
          <cell r="V61" t="str">
            <v>218</v>
          </cell>
          <cell r="W61" t="str">
            <v>2182200002000000110</v>
          </cell>
          <cell r="AE61">
            <v>0</v>
          </cell>
          <cell r="AJ61">
            <v>0</v>
          </cell>
          <cell r="AQ61">
            <v>104083.33</v>
          </cell>
          <cell r="AV61">
            <v>104083.33</v>
          </cell>
          <cell r="BA61">
            <v>104083.33</v>
          </cell>
          <cell r="BF61">
            <v>0</v>
          </cell>
        </row>
        <row r="62">
          <cell r="D62">
            <v>1210</v>
          </cell>
          <cell r="E62">
            <v>1210</v>
          </cell>
          <cell r="H62">
            <v>1210</v>
          </cell>
          <cell r="J62">
            <v>1210</v>
          </cell>
          <cell r="U62" t="str">
            <v>21</v>
          </cell>
          <cell r="V62" t="str">
            <v>218</v>
          </cell>
          <cell r="W62" t="str">
            <v>2188</v>
          </cell>
          <cell r="AE62">
            <v>21418334.57</v>
          </cell>
          <cell r="AJ62">
            <v>13497964.26</v>
          </cell>
          <cell r="AQ62">
            <v>0.16999989999999998</v>
          </cell>
          <cell r="AV62">
            <v>0.16999989999999998</v>
          </cell>
          <cell r="BA62">
            <v>0.16999990000000001</v>
          </cell>
          <cell r="BF62">
            <v>0.17</v>
          </cell>
        </row>
        <row r="63">
          <cell r="D63">
            <v>1210</v>
          </cell>
          <cell r="E63">
            <v>1210</v>
          </cell>
          <cell r="H63">
            <v>1210</v>
          </cell>
          <cell r="J63">
            <v>1210</v>
          </cell>
          <cell r="U63" t="str">
            <v>21</v>
          </cell>
          <cell r="V63" t="str">
            <v>218</v>
          </cell>
          <cell r="W63" t="str">
            <v>218800</v>
          </cell>
          <cell r="AE63">
            <v>0</v>
          </cell>
          <cell r="AJ63">
            <v>0</v>
          </cell>
          <cell r="AQ63">
            <v>-0.33</v>
          </cell>
          <cell r="AV63">
            <v>-0.33</v>
          </cell>
          <cell r="BA63">
            <v>-0.33</v>
          </cell>
          <cell r="BF63">
            <v>-0.33</v>
          </cell>
        </row>
        <row r="64">
          <cell r="D64">
            <v>1210</v>
          </cell>
          <cell r="E64">
            <v>1210</v>
          </cell>
          <cell r="H64">
            <v>1210</v>
          </cell>
          <cell r="J64">
            <v>1210</v>
          </cell>
          <cell r="U64" t="str">
            <v>21</v>
          </cell>
          <cell r="V64" t="str">
            <v>218</v>
          </cell>
          <cell r="W64">
            <v>218800000</v>
          </cell>
          <cell r="AE64">
            <v>0</v>
          </cell>
          <cell r="AJ64">
            <v>0</v>
          </cell>
          <cell r="AQ64">
            <v>0</v>
          </cell>
          <cell r="AV64">
            <v>0</v>
          </cell>
          <cell r="BA64">
            <v>0</v>
          </cell>
          <cell r="BF64">
            <v>0</v>
          </cell>
        </row>
        <row r="65">
          <cell r="D65">
            <v>1210</v>
          </cell>
          <cell r="E65">
            <v>1210</v>
          </cell>
          <cell r="H65">
            <v>1210</v>
          </cell>
          <cell r="J65">
            <v>1210</v>
          </cell>
          <cell r="U65" t="str">
            <v>21</v>
          </cell>
          <cell r="V65" t="str">
            <v>218</v>
          </cell>
          <cell r="W65" t="str">
            <v>218800000000109</v>
          </cell>
          <cell r="AE65">
            <v>0</v>
          </cell>
          <cell r="AJ65">
            <v>0</v>
          </cell>
          <cell r="AQ65">
            <v>33250</v>
          </cell>
          <cell r="AV65">
            <v>33250</v>
          </cell>
          <cell r="BA65">
            <v>33250</v>
          </cell>
          <cell r="BF65">
            <v>0</v>
          </cell>
        </row>
        <row r="66">
          <cell r="D66">
            <v>1210</v>
          </cell>
          <cell r="E66">
            <v>1210</v>
          </cell>
          <cell r="H66">
            <v>1210</v>
          </cell>
          <cell r="J66">
            <v>1210</v>
          </cell>
          <cell r="U66" t="str">
            <v>21</v>
          </cell>
          <cell r="V66" t="str">
            <v>218</v>
          </cell>
          <cell r="W66" t="str">
            <v>218800107</v>
          </cell>
          <cell r="AE66">
            <v>0</v>
          </cell>
          <cell r="AJ66">
            <v>0</v>
          </cell>
          <cell r="AQ66">
            <v>14500</v>
          </cell>
          <cell r="AV66">
            <v>14500</v>
          </cell>
          <cell r="BA66">
            <v>0</v>
          </cell>
          <cell r="BF66">
            <v>0</v>
          </cell>
        </row>
        <row r="67">
          <cell r="D67">
            <v>1210</v>
          </cell>
          <cell r="E67">
            <v>1210</v>
          </cell>
          <cell r="H67">
            <v>1210</v>
          </cell>
          <cell r="J67">
            <v>1210</v>
          </cell>
          <cell r="U67" t="str">
            <v>21</v>
          </cell>
          <cell r="V67" t="str">
            <v>218</v>
          </cell>
          <cell r="W67" t="str">
            <v>218800109</v>
          </cell>
          <cell r="AE67">
            <v>0</v>
          </cell>
          <cell r="AJ67">
            <v>0</v>
          </cell>
          <cell r="AQ67">
            <v>3750</v>
          </cell>
          <cell r="AV67">
            <v>3750</v>
          </cell>
          <cell r="BA67">
            <v>3750</v>
          </cell>
          <cell r="BF67">
            <v>0</v>
          </cell>
        </row>
        <row r="68">
          <cell r="D68">
            <v>1210</v>
          </cell>
          <cell r="E68">
            <v>1210</v>
          </cell>
          <cell r="H68">
            <v>1210</v>
          </cell>
          <cell r="J68">
            <v>1210</v>
          </cell>
          <cell r="U68" t="str">
            <v>21</v>
          </cell>
          <cell r="V68" t="str">
            <v>218</v>
          </cell>
          <cell r="W68" t="str">
            <v>218800110</v>
          </cell>
          <cell r="AE68">
            <v>0</v>
          </cell>
          <cell r="AJ68">
            <v>0</v>
          </cell>
          <cell r="AQ68">
            <v>345020.84</v>
          </cell>
          <cell r="AV68">
            <v>345020.84</v>
          </cell>
          <cell r="BA68">
            <v>318745.84000000003</v>
          </cell>
          <cell r="BF68">
            <v>51166.67</v>
          </cell>
        </row>
        <row r="69">
          <cell r="D69">
            <v>1210</v>
          </cell>
          <cell r="E69">
            <v>1210</v>
          </cell>
          <cell r="H69">
            <v>1210</v>
          </cell>
          <cell r="J69">
            <v>1210</v>
          </cell>
          <cell r="U69" t="str">
            <v>21</v>
          </cell>
          <cell r="V69" t="str">
            <v>218</v>
          </cell>
          <cell r="W69" t="str">
            <v>218820000</v>
          </cell>
          <cell r="AE69">
            <v>0</v>
          </cell>
          <cell r="AJ69">
            <v>0</v>
          </cell>
          <cell r="AQ69">
            <v>283174.71000000002</v>
          </cell>
          <cell r="AV69">
            <v>283174.71000000002</v>
          </cell>
          <cell r="BA69">
            <v>273174.71000000002</v>
          </cell>
          <cell r="BF69">
            <v>260824.71</v>
          </cell>
        </row>
        <row r="70">
          <cell r="D70">
            <v>1210</v>
          </cell>
          <cell r="E70">
            <v>1210</v>
          </cell>
          <cell r="H70">
            <v>1210</v>
          </cell>
          <cell r="J70">
            <v>1210</v>
          </cell>
          <cell r="U70" t="str">
            <v>21</v>
          </cell>
          <cell r="V70" t="str">
            <v>218</v>
          </cell>
          <cell r="W70" t="str">
            <v>21882000020000</v>
          </cell>
          <cell r="AE70">
            <v>0</v>
          </cell>
          <cell r="AJ70">
            <v>0</v>
          </cell>
          <cell r="AQ70">
            <v>1818443.34</v>
          </cell>
          <cell r="AV70">
            <v>1818443.34</v>
          </cell>
          <cell r="BA70">
            <v>1818443.34</v>
          </cell>
          <cell r="BF70">
            <v>1818443.34</v>
          </cell>
        </row>
        <row r="71">
          <cell r="D71">
            <v>1210</v>
          </cell>
          <cell r="E71">
            <v>1210</v>
          </cell>
          <cell r="H71">
            <v>1210</v>
          </cell>
          <cell r="J71">
            <v>1210</v>
          </cell>
          <cell r="U71" t="str">
            <v>23</v>
          </cell>
          <cell r="V71" t="str">
            <v>231</v>
          </cell>
          <cell r="W71" t="str">
            <v>231</v>
          </cell>
          <cell r="AE71">
            <v>0</v>
          </cell>
          <cell r="AJ71">
            <v>0</v>
          </cell>
          <cell r="AQ71">
            <v>0.35918290000000008</v>
          </cell>
          <cell r="AV71">
            <v>0.35918290000000008</v>
          </cell>
          <cell r="BA71">
            <v>0.35918290000000003</v>
          </cell>
          <cell r="BF71">
            <v>0.35918300151825</v>
          </cell>
        </row>
        <row r="72">
          <cell r="D72">
            <v>1210</v>
          </cell>
          <cell r="E72">
            <v>1210</v>
          </cell>
          <cell r="H72">
            <v>1210</v>
          </cell>
          <cell r="J72">
            <v>1210</v>
          </cell>
          <cell r="U72" t="str">
            <v>23</v>
          </cell>
          <cell r="V72" t="str">
            <v>231</v>
          </cell>
          <cell r="W72" t="str">
            <v>2311</v>
          </cell>
          <cell r="AE72">
            <v>0</v>
          </cell>
          <cell r="AJ72">
            <v>0</v>
          </cell>
          <cell r="AQ72">
            <v>508958975.48220003</v>
          </cell>
          <cell r="AV72">
            <v>402814609.2906</v>
          </cell>
          <cell r="BA72">
            <v>26603355.322500098</v>
          </cell>
          <cell r="BF72">
            <v>38036541.3215001</v>
          </cell>
        </row>
        <row r="73">
          <cell r="D73">
            <v>1210</v>
          </cell>
          <cell r="E73">
            <v>1210</v>
          </cell>
          <cell r="H73">
            <v>1210</v>
          </cell>
          <cell r="J73">
            <v>1210</v>
          </cell>
          <cell r="U73" t="str">
            <v>23</v>
          </cell>
          <cell r="V73" t="str">
            <v>231</v>
          </cell>
          <cell r="W73" t="str">
            <v>231101</v>
          </cell>
          <cell r="AE73">
            <v>0</v>
          </cell>
          <cell r="AJ73">
            <v>0</v>
          </cell>
          <cell r="AQ73">
            <v>259210416.72179994</v>
          </cell>
          <cell r="AV73">
            <v>196151218.61840007</v>
          </cell>
          <cell r="BA73">
            <v>28552173.626400001</v>
          </cell>
          <cell r="BF73">
            <v>-0.20359992980957001</v>
          </cell>
        </row>
        <row r="74">
          <cell r="D74">
            <v>1210</v>
          </cell>
          <cell r="E74">
            <v>1210</v>
          </cell>
          <cell r="H74">
            <v>1210</v>
          </cell>
          <cell r="J74">
            <v>1210</v>
          </cell>
          <cell r="U74" t="str">
            <v>23</v>
          </cell>
          <cell r="V74" t="str">
            <v>231</v>
          </cell>
          <cell r="W74" t="str">
            <v>231102</v>
          </cell>
          <cell r="AE74">
            <v>0</v>
          </cell>
          <cell r="AJ74">
            <v>0</v>
          </cell>
          <cell r="AQ74">
            <v>-0.42999989999999999</v>
          </cell>
          <cell r="AV74">
            <v>-0.42999989999999999</v>
          </cell>
          <cell r="BA74">
            <v>-0.42999989999999999</v>
          </cell>
          <cell r="BF74">
            <v>-0.43</v>
          </cell>
        </row>
        <row r="75">
          <cell r="D75">
            <v>1210</v>
          </cell>
          <cell r="E75">
            <v>1210</v>
          </cell>
          <cell r="H75">
            <v>1210</v>
          </cell>
          <cell r="J75">
            <v>1210</v>
          </cell>
          <cell r="U75" t="str">
            <v>23</v>
          </cell>
          <cell r="V75" t="str">
            <v>231</v>
          </cell>
          <cell r="W75" t="str">
            <v>231103</v>
          </cell>
          <cell r="AE75">
            <v>0</v>
          </cell>
          <cell r="AJ75">
            <v>0</v>
          </cell>
          <cell r="AQ75">
            <v>1375200.3492999002</v>
          </cell>
          <cell r="AV75">
            <v>1375200.3492999002</v>
          </cell>
          <cell r="BA75">
            <v>0.3492999</v>
          </cell>
          <cell r="BF75">
            <v>0.34930000007152601</v>
          </cell>
        </row>
        <row r="76">
          <cell r="D76">
            <v>1210</v>
          </cell>
          <cell r="E76">
            <v>1210</v>
          </cell>
          <cell r="H76">
            <v>1210</v>
          </cell>
          <cell r="J76">
            <v>1210</v>
          </cell>
          <cell r="U76" t="str">
            <v>23</v>
          </cell>
          <cell r="V76" t="str">
            <v>231</v>
          </cell>
          <cell r="W76" t="str">
            <v>231104</v>
          </cell>
          <cell r="AE76">
            <v>0</v>
          </cell>
          <cell r="AJ76">
            <v>0</v>
          </cell>
          <cell r="AQ76">
            <v>7550170</v>
          </cell>
          <cell r="AV76">
            <v>7550170</v>
          </cell>
          <cell r="BA76">
            <v>0</v>
          </cell>
          <cell r="BF76">
            <v>0</v>
          </cell>
        </row>
        <row r="77">
          <cell r="D77">
            <v>1210</v>
          </cell>
          <cell r="E77">
            <v>1210</v>
          </cell>
          <cell r="H77">
            <v>1210</v>
          </cell>
          <cell r="J77">
            <v>1210</v>
          </cell>
          <cell r="U77" t="str">
            <v>23</v>
          </cell>
          <cell r="V77" t="str">
            <v>231</v>
          </cell>
          <cell r="W77" t="str">
            <v>231105</v>
          </cell>
          <cell r="AE77">
            <v>0</v>
          </cell>
          <cell r="AJ77">
            <v>0</v>
          </cell>
          <cell r="AQ77">
            <v>-0.42909999999999998</v>
          </cell>
          <cell r="AV77">
            <v>-0.42909999999999998</v>
          </cell>
          <cell r="BA77">
            <v>-0.42909999999999998</v>
          </cell>
          <cell r="BF77">
            <v>-0.42909999966621398</v>
          </cell>
        </row>
        <row r="78">
          <cell r="D78">
            <v>1210</v>
          </cell>
          <cell r="E78">
            <v>1210</v>
          </cell>
          <cell r="H78">
            <v>1210</v>
          </cell>
          <cell r="J78">
            <v>1210</v>
          </cell>
          <cell r="U78" t="str">
            <v>23</v>
          </cell>
          <cell r="V78" t="str">
            <v>231</v>
          </cell>
          <cell r="W78" t="str">
            <v>231106</v>
          </cell>
          <cell r="AE78">
            <v>0</v>
          </cell>
          <cell r="AJ78">
            <v>0</v>
          </cell>
          <cell r="AQ78">
            <v>0</v>
          </cell>
          <cell r="AV78">
            <v>0</v>
          </cell>
          <cell r="BA78">
            <v>0</v>
          </cell>
          <cell r="BF78">
            <v>0</v>
          </cell>
        </row>
        <row r="79">
          <cell r="D79">
            <v>1210</v>
          </cell>
          <cell r="E79">
            <v>1210</v>
          </cell>
          <cell r="H79">
            <v>1210</v>
          </cell>
          <cell r="J79">
            <v>1210</v>
          </cell>
          <cell r="U79" t="str">
            <v>23</v>
          </cell>
          <cell r="V79" t="str">
            <v>231</v>
          </cell>
          <cell r="W79" t="str">
            <v>23120000</v>
          </cell>
          <cell r="AE79">
            <v>0</v>
          </cell>
          <cell r="AJ79">
            <v>0</v>
          </cell>
          <cell r="AQ79">
            <v>0.20269999999999996</v>
          </cell>
          <cell r="AV79">
            <v>0.20269999999999996</v>
          </cell>
          <cell r="BA79">
            <v>0.20269999999999999</v>
          </cell>
          <cell r="BF79">
            <v>0.20269999980926501</v>
          </cell>
        </row>
        <row r="80">
          <cell r="D80">
            <v>1210</v>
          </cell>
          <cell r="E80">
            <v>1210</v>
          </cell>
          <cell r="H80">
            <v>1210</v>
          </cell>
          <cell r="J80">
            <v>1210</v>
          </cell>
          <cell r="U80" t="str">
            <v>23</v>
          </cell>
          <cell r="V80" t="str">
            <v>232</v>
          </cell>
          <cell r="W80" t="str">
            <v>232</v>
          </cell>
          <cell r="AE80">
            <v>0</v>
          </cell>
          <cell r="AJ80">
            <v>0</v>
          </cell>
          <cell r="AQ80">
            <v>-1.9000000000000002E-3</v>
          </cell>
          <cell r="AV80">
            <v>-1.9000000000000002E-3</v>
          </cell>
          <cell r="BA80">
            <v>-1.9E-3</v>
          </cell>
          <cell r="BF80">
            <v>-1.8999981880187999E-3</v>
          </cell>
        </row>
        <row r="81">
          <cell r="D81">
            <v>1160</v>
          </cell>
          <cell r="E81">
            <v>1160</v>
          </cell>
          <cell r="H81">
            <v>1210</v>
          </cell>
          <cell r="J81">
            <v>1160</v>
          </cell>
          <cell r="U81" t="str">
            <v>23</v>
          </cell>
          <cell r="V81" t="str">
            <v>237</v>
          </cell>
          <cell r="W81" t="str">
            <v>237</v>
          </cell>
          <cell r="AE81">
            <v>0</v>
          </cell>
          <cell r="AJ81">
            <v>0</v>
          </cell>
          <cell r="AQ81">
            <v>-0.49759999999999993</v>
          </cell>
          <cell r="AV81">
            <v>-0.49759999999999993</v>
          </cell>
          <cell r="BA81">
            <v>-0.49760000228881801</v>
          </cell>
          <cell r="BF81">
            <v>17030720.5024</v>
          </cell>
        </row>
        <row r="82">
          <cell r="D82">
            <v>1160</v>
          </cell>
          <cell r="E82">
            <v>1160</v>
          </cell>
          <cell r="H82">
            <v>1210</v>
          </cell>
          <cell r="J82">
            <v>1160</v>
          </cell>
          <cell r="U82" t="str">
            <v>23</v>
          </cell>
          <cell r="V82" t="str">
            <v>238</v>
          </cell>
          <cell r="W82" t="str">
            <v>238</v>
          </cell>
          <cell r="AE82">
            <v>0</v>
          </cell>
          <cell r="AJ82">
            <v>0</v>
          </cell>
          <cell r="AQ82">
            <v>0</v>
          </cell>
          <cell r="AV82">
            <v>-182608</v>
          </cell>
          <cell r="BA82">
            <v>22478864</v>
          </cell>
          <cell r="BF82">
            <v>0</v>
          </cell>
        </row>
        <row r="83">
          <cell r="D83">
            <v>1160</v>
          </cell>
          <cell r="E83">
            <v>1160</v>
          </cell>
          <cell r="H83">
            <v>1210</v>
          </cell>
          <cell r="J83">
            <v>1160</v>
          </cell>
          <cell r="U83" t="str">
            <v>23</v>
          </cell>
          <cell r="V83" t="str">
            <v>238</v>
          </cell>
          <cell r="W83" t="str">
            <v>23801</v>
          </cell>
          <cell r="AE83">
            <v>0</v>
          </cell>
          <cell r="AJ83">
            <v>0</v>
          </cell>
          <cell r="AQ83">
            <v>4.5029878616333011E-3</v>
          </cell>
          <cell r="AV83">
            <v>30853572.795002975</v>
          </cell>
          <cell r="BA83">
            <v>0.17990300000000001</v>
          </cell>
          <cell r="BF83">
            <v>0.17990300000000001</v>
          </cell>
        </row>
        <row r="84">
          <cell r="D84">
            <v>1160</v>
          </cell>
          <cell r="E84">
            <v>1160</v>
          </cell>
          <cell r="H84">
            <v>1210</v>
          </cell>
          <cell r="J84">
            <v>1160</v>
          </cell>
          <cell r="U84" t="str">
            <v>23</v>
          </cell>
          <cell r="V84" t="str">
            <v>238</v>
          </cell>
          <cell r="W84" t="str">
            <v>23802</v>
          </cell>
          <cell r="AE84">
            <v>0</v>
          </cell>
          <cell r="AJ84">
            <v>0</v>
          </cell>
          <cell r="AQ84">
            <v>-0.79077900000000001</v>
          </cell>
          <cell r="AV84">
            <v>-0.79077899932861329</v>
          </cell>
          <cell r="BA84">
            <v>-0.49827900000000003</v>
          </cell>
          <cell r="BF84">
            <v>-0.49827899932861303</v>
          </cell>
        </row>
        <row r="85">
          <cell r="D85">
            <v>1160</v>
          </cell>
          <cell r="E85">
            <v>1160</v>
          </cell>
          <cell r="H85">
            <v>1210</v>
          </cell>
          <cell r="J85">
            <v>1160</v>
          </cell>
          <cell r="U85" t="str">
            <v>23</v>
          </cell>
          <cell r="V85" t="str">
            <v>238</v>
          </cell>
          <cell r="W85" t="str">
            <v>23803</v>
          </cell>
          <cell r="AE85">
            <v>0</v>
          </cell>
          <cell r="AJ85">
            <v>0</v>
          </cell>
          <cell r="AQ85">
            <v>-0.43901000000000001</v>
          </cell>
          <cell r="AV85">
            <v>-0.43901000000000001</v>
          </cell>
          <cell r="BA85">
            <v>-0.43901000000000001</v>
          </cell>
          <cell r="BF85">
            <v>-0.43901000499725301</v>
          </cell>
        </row>
        <row r="86">
          <cell r="D86">
            <v>1160</v>
          </cell>
          <cell r="E86">
            <v>1160</v>
          </cell>
          <cell r="H86">
            <v>1210</v>
          </cell>
          <cell r="J86">
            <v>1160</v>
          </cell>
          <cell r="U86" t="str">
            <v>23</v>
          </cell>
          <cell r="V86" t="str">
            <v>238</v>
          </cell>
          <cell r="W86" t="str">
            <v>23805</v>
          </cell>
          <cell r="AE86">
            <v>0</v>
          </cell>
          <cell r="AJ86">
            <v>0</v>
          </cell>
          <cell r="AQ86">
            <v>0.68879999999999997</v>
          </cell>
          <cell r="AV86">
            <v>0.68879999999999997</v>
          </cell>
          <cell r="BA86">
            <v>0.68879999999999997</v>
          </cell>
          <cell r="BF86">
            <v>0.688799999952316</v>
          </cell>
        </row>
        <row r="87">
          <cell r="D87">
            <v>1160</v>
          </cell>
          <cell r="E87">
            <v>1160</v>
          </cell>
          <cell r="H87">
            <v>1210</v>
          </cell>
          <cell r="J87">
            <v>1160</v>
          </cell>
          <cell r="U87" t="str">
            <v>23</v>
          </cell>
          <cell r="V87" t="str">
            <v>238</v>
          </cell>
          <cell r="W87" t="str">
            <v>23808</v>
          </cell>
          <cell r="AE87">
            <v>0</v>
          </cell>
          <cell r="AJ87">
            <v>0</v>
          </cell>
          <cell r="AQ87">
            <v>0</v>
          </cell>
          <cell r="AV87">
            <v>0</v>
          </cell>
          <cell r="BA87">
            <v>0</v>
          </cell>
          <cell r="BF87">
            <v>0</v>
          </cell>
        </row>
        <row r="88">
          <cell r="D88">
            <v>1160</v>
          </cell>
          <cell r="E88">
            <v>1160</v>
          </cell>
          <cell r="H88">
            <v>1210</v>
          </cell>
          <cell r="J88">
            <v>1160</v>
          </cell>
          <cell r="U88" t="str">
            <v>23</v>
          </cell>
          <cell r="V88" t="str">
            <v>238</v>
          </cell>
          <cell r="W88" t="str">
            <v>23809</v>
          </cell>
          <cell r="AE88">
            <v>0</v>
          </cell>
          <cell r="AJ88">
            <v>0</v>
          </cell>
          <cell r="AQ88">
            <v>-0.48006699085235593</v>
          </cell>
          <cell r="AV88">
            <v>40624308.783932991</v>
          </cell>
          <cell r="BA88">
            <v>89066250</v>
          </cell>
          <cell r="BF88">
            <v>0</v>
          </cell>
        </row>
        <row r="89">
          <cell r="D89">
            <v>1160</v>
          </cell>
          <cell r="E89">
            <v>1160</v>
          </cell>
          <cell r="H89">
            <v>1210</v>
          </cell>
          <cell r="J89">
            <v>1160</v>
          </cell>
          <cell r="U89" t="str">
            <v>23</v>
          </cell>
          <cell r="V89" t="str">
            <v>238</v>
          </cell>
          <cell r="W89" t="str">
            <v>23810</v>
          </cell>
          <cell r="AE89">
            <v>0</v>
          </cell>
          <cell r="AJ89">
            <v>0</v>
          </cell>
          <cell r="AQ89">
            <v>-0.20237199902534486</v>
          </cell>
          <cell r="AV89">
            <v>10622422.751100006</v>
          </cell>
          <cell r="BA89">
            <v>0</v>
          </cell>
          <cell r="BF89">
            <v>0</v>
          </cell>
        </row>
        <row r="90">
          <cell r="D90">
            <v>1160</v>
          </cell>
          <cell r="E90">
            <v>1160</v>
          </cell>
          <cell r="H90">
            <v>1210</v>
          </cell>
          <cell r="J90">
            <v>1160</v>
          </cell>
          <cell r="U90" t="str">
            <v>23</v>
          </cell>
          <cell r="V90" t="str">
            <v>238</v>
          </cell>
          <cell r="W90" t="str">
            <v>23811</v>
          </cell>
          <cell r="AE90">
            <v>0</v>
          </cell>
          <cell r="AJ90">
            <v>0</v>
          </cell>
          <cell r="AQ90">
            <v>0</v>
          </cell>
          <cell r="AV90">
            <v>0</v>
          </cell>
          <cell r="BA90">
            <v>0</v>
          </cell>
          <cell r="BF90">
            <v>0</v>
          </cell>
        </row>
        <row r="91">
          <cell r="D91">
            <v>1160</v>
          </cell>
          <cell r="E91">
            <v>1160</v>
          </cell>
          <cell r="H91">
            <v>1210</v>
          </cell>
          <cell r="J91">
            <v>1160</v>
          </cell>
          <cell r="U91" t="str">
            <v>23</v>
          </cell>
          <cell r="V91" t="str">
            <v>238</v>
          </cell>
          <cell r="W91" t="str">
            <v>23812</v>
          </cell>
          <cell r="AE91">
            <v>0</v>
          </cell>
          <cell r="AJ91">
            <v>0</v>
          </cell>
          <cell r="AQ91">
            <v>1906082.6520000005</v>
          </cell>
          <cell r="AV91">
            <v>0</v>
          </cell>
          <cell r="BA91">
            <v>0</v>
          </cell>
          <cell r="BF91">
            <v>0</v>
          </cell>
        </row>
        <row r="92">
          <cell r="D92">
            <v>1230</v>
          </cell>
          <cell r="E92">
            <v>1230</v>
          </cell>
          <cell r="H92">
            <v>1230</v>
          </cell>
          <cell r="J92">
            <v>1230</v>
          </cell>
          <cell r="U92" t="str">
            <v>26</v>
          </cell>
          <cell r="V92" t="str">
            <v>262</v>
          </cell>
          <cell r="W92" t="str">
            <v>262</v>
          </cell>
          <cell r="AE92">
            <v>40533210</v>
          </cell>
          <cell r="AJ92">
            <v>39926510</v>
          </cell>
          <cell r="AQ92">
            <v>0</v>
          </cell>
          <cell r="AV92">
            <v>0</v>
          </cell>
          <cell r="BA92">
            <v>0</v>
          </cell>
          <cell r="BF92">
            <v>0</v>
          </cell>
        </row>
        <row r="93">
          <cell r="D93">
            <v>1230</v>
          </cell>
          <cell r="E93">
            <v>1230</v>
          </cell>
          <cell r="H93">
            <v>1230</v>
          </cell>
          <cell r="J93">
            <v>1230</v>
          </cell>
          <cell r="U93" t="str">
            <v>26</v>
          </cell>
          <cell r="V93" t="str">
            <v>262</v>
          </cell>
          <cell r="W93" t="str">
            <v>26201</v>
          </cell>
          <cell r="AE93">
            <v>0</v>
          </cell>
          <cell r="AJ93">
            <v>0</v>
          </cell>
          <cell r="AQ93">
            <v>0</v>
          </cell>
          <cell r="AV93">
            <v>0</v>
          </cell>
          <cell r="BA93">
            <v>0</v>
          </cell>
          <cell r="BF93">
            <v>0</v>
          </cell>
        </row>
        <row r="94">
          <cell r="D94">
            <v>1230</v>
          </cell>
          <cell r="E94">
            <v>1230</v>
          </cell>
          <cell r="H94">
            <v>1230</v>
          </cell>
          <cell r="J94">
            <v>1230</v>
          </cell>
          <cell r="U94" t="str">
            <v>26</v>
          </cell>
          <cell r="V94" t="str">
            <v>262</v>
          </cell>
          <cell r="W94" t="str">
            <v>26202</v>
          </cell>
          <cell r="AE94">
            <v>0</v>
          </cell>
          <cell r="AJ94">
            <v>0</v>
          </cell>
          <cell r="AQ94">
            <v>0</v>
          </cell>
          <cell r="AV94">
            <v>0</v>
          </cell>
          <cell r="BA94">
            <v>0</v>
          </cell>
          <cell r="BF94">
            <v>0</v>
          </cell>
        </row>
        <row r="95">
          <cell r="D95">
            <v>1230</v>
          </cell>
          <cell r="E95">
            <v>1230</v>
          </cell>
          <cell r="H95">
            <v>1230</v>
          </cell>
          <cell r="J95">
            <v>1230</v>
          </cell>
          <cell r="U95" t="str">
            <v>26</v>
          </cell>
          <cell r="V95" t="str">
            <v>265</v>
          </cell>
          <cell r="W95" t="str">
            <v>265</v>
          </cell>
          <cell r="AE95">
            <v>0</v>
          </cell>
          <cell r="AJ95">
            <v>0</v>
          </cell>
          <cell r="AQ95">
            <v>-1.6000000000000001E-3</v>
          </cell>
          <cell r="AV95">
            <v>-1.6000000000000001E-3</v>
          </cell>
          <cell r="BA95">
            <v>-1.6000000000000001E-3</v>
          </cell>
          <cell r="BF95">
            <v>-1.6000000000000001E-3</v>
          </cell>
        </row>
        <row r="96">
          <cell r="D96">
            <v>1230</v>
          </cell>
          <cell r="E96">
            <v>1230</v>
          </cell>
          <cell r="H96">
            <v>1230</v>
          </cell>
          <cell r="J96">
            <v>1230</v>
          </cell>
          <cell r="U96" t="str">
            <v>26</v>
          </cell>
          <cell r="V96" t="str">
            <v>265</v>
          </cell>
          <cell r="W96" t="str">
            <v>26501</v>
          </cell>
          <cell r="AE96">
            <v>0</v>
          </cell>
          <cell r="AJ96">
            <v>0</v>
          </cell>
          <cell r="AQ96">
            <v>0.47789999999999994</v>
          </cell>
          <cell r="AV96">
            <v>0.47789999999999994</v>
          </cell>
          <cell r="BA96">
            <v>0.47789999999999999</v>
          </cell>
          <cell r="BF96">
            <v>0.47789999999999999</v>
          </cell>
        </row>
        <row r="97">
          <cell r="D97">
            <v>1140</v>
          </cell>
          <cell r="E97">
            <v>1240</v>
          </cell>
          <cell r="H97">
            <v>1240</v>
          </cell>
          <cell r="J97">
            <v>1240</v>
          </cell>
          <cell r="U97" t="str">
            <v>26</v>
          </cell>
          <cell r="V97" t="str">
            <v>268</v>
          </cell>
          <cell r="W97" t="str">
            <v>268</v>
          </cell>
          <cell r="AE97">
            <v>838330141.63</v>
          </cell>
          <cell r="AJ97">
            <v>694121923.03999996</v>
          </cell>
          <cell r="AQ97">
            <v>0</v>
          </cell>
          <cell r="AV97">
            <v>0</v>
          </cell>
          <cell r="BA97">
            <v>0</v>
          </cell>
          <cell r="BF97">
            <v>0</v>
          </cell>
        </row>
        <row r="98">
          <cell r="D98">
            <v>1220</v>
          </cell>
          <cell r="E98">
            <v>1210</v>
          </cell>
          <cell r="H98">
            <v>1210</v>
          </cell>
          <cell r="J98">
            <v>1210</v>
          </cell>
          <cell r="U98" t="str">
            <v>28</v>
          </cell>
          <cell r="V98" t="str">
            <v>280</v>
          </cell>
          <cell r="W98" t="str">
            <v>2808</v>
          </cell>
          <cell r="AE98">
            <v>0</v>
          </cell>
          <cell r="AJ98">
            <v>0</v>
          </cell>
          <cell r="AQ98">
            <v>-1785246.82</v>
          </cell>
          <cell r="AV98">
            <v>-1271158.95</v>
          </cell>
          <cell r="BA98">
            <v>-730698.02</v>
          </cell>
          <cell r="BF98">
            <v>-148594.64000000001</v>
          </cell>
        </row>
        <row r="99">
          <cell r="D99">
            <v>1220</v>
          </cell>
          <cell r="E99">
            <v>1220</v>
          </cell>
          <cell r="H99">
            <v>1220</v>
          </cell>
          <cell r="J99">
            <v>1220</v>
          </cell>
          <cell r="U99" t="str">
            <v>28</v>
          </cell>
          <cell r="V99" t="str">
            <v>280</v>
          </cell>
          <cell r="W99" t="str">
            <v>28080100101</v>
          </cell>
          <cell r="AE99">
            <v>0</v>
          </cell>
          <cell r="AJ99">
            <v>0</v>
          </cell>
          <cell r="AQ99">
            <v>-11992769.880000001</v>
          </cell>
          <cell r="AV99">
            <v>-11408661.310000001</v>
          </cell>
          <cell r="BA99">
            <v>-10656663.57</v>
          </cell>
          <cell r="BF99">
            <v>-9587402.2400000002</v>
          </cell>
        </row>
        <row r="100">
          <cell r="D100">
            <v>1220</v>
          </cell>
          <cell r="E100">
            <v>1220</v>
          </cell>
          <cell r="H100">
            <v>1220</v>
          </cell>
          <cell r="J100">
            <v>1220</v>
          </cell>
          <cell r="U100" t="str">
            <v>28</v>
          </cell>
          <cell r="V100" t="str">
            <v>280</v>
          </cell>
          <cell r="W100" t="str">
            <v>28080200102</v>
          </cell>
          <cell r="AE100">
            <v>0</v>
          </cell>
          <cell r="AJ100">
            <v>0</v>
          </cell>
          <cell r="AQ100">
            <v>-2687656.79</v>
          </cell>
          <cell r="AV100">
            <v>-2502671.33</v>
          </cell>
          <cell r="BA100">
            <v>-2264515.86</v>
          </cell>
          <cell r="BF100">
            <v>-1925883.94</v>
          </cell>
        </row>
        <row r="101">
          <cell r="D101">
            <v>1220</v>
          </cell>
          <cell r="E101">
            <v>1210</v>
          </cell>
          <cell r="H101">
            <v>1210</v>
          </cell>
          <cell r="J101">
            <v>1210</v>
          </cell>
          <cell r="U101" t="str">
            <v>28</v>
          </cell>
          <cell r="V101" t="str">
            <v>281</v>
          </cell>
          <cell r="W101" t="str">
            <v>2810</v>
          </cell>
          <cell r="AE101">
            <v>-18041975.329999998</v>
          </cell>
          <cell r="AJ101">
            <v>-17634902.129999999</v>
          </cell>
          <cell r="AQ101">
            <v>0</v>
          </cell>
          <cell r="AV101">
            <v>0</v>
          </cell>
          <cell r="BA101">
            <v>0</v>
          </cell>
          <cell r="BF101">
            <v>0</v>
          </cell>
        </row>
        <row r="102">
          <cell r="D102">
            <v>1210</v>
          </cell>
          <cell r="E102">
            <v>1210</v>
          </cell>
          <cell r="H102">
            <v>1210</v>
          </cell>
          <cell r="J102">
            <v>1210</v>
          </cell>
          <cell r="U102" t="str">
            <v>28</v>
          </cell>
          <cell r="V102" t="str">
            <v>281</v>
          </cell>
          <cell r="W102" t="str">
            <v>2812</v>
          </cell>
          <cell r="AE102">
            <v>-193872033.25</v>
          </cell>
          <cell r="AJ102">
            <v>-174427280.09999999</v>
          </cell>
          <cell r="AQ102">
            <v>-94435503.159999996</v>
          </cell>
          <cell r="AV102">
            <v>-66740986.890000001</v>
          </cell>
          <cell r="BA102">
            <v>-37625722.840000004</v>
          </cell>
          <cell r="BF102">
            <v>-7571693.1500000004</v>
          </cell>
        </row>
        <row r="103">
          <cell r="D103">
            <v>1210</v>
          </cell>
          <cell r="E103">
            <v>1210</v>
          </cell>
          <cell r="H103">
            <v>1210</v>
          </cell>
          <cell r="J103">
            <v>1210</v>
          </cell>
          <cell r="U103" t="str">
            <v>28</v>
          </cell>
          <cell r="V103" t="str">
            <v>281</v>
          </cell>
          <cell r="W103" t="str">
            <v>281200104</v>
          </cell>
          <cell r="AE103">
            <v>0</v>
          </cell>
          <cell r="AJ103">
            <v>0</v>
          </cell>
          <cell r="AQ103">
            <v>-17535736.260000002</v>
          </cell>
          <cell r="AV103">
            <v>-16706291.98</v>
          </cell>
          <cell r="BA103">
            <v>-15834229.390000001</v>
          </cell>
          <cell r="BF103">
            <v>-14917359.35</v>
          </cell>
        </row>
        <row r="104">
          <cell r="D104">
            <v>1210</v>
          </cell>
          <cell r="E104">
            <v>1210</v>
          </cell>
          <cell r="H104">
            <v>1210</v>
          </cell>
          <cell r="J104">
            <v>1210</v>
          </cell>
          <cell r="U104" t="str">
            <v>28</v>
          </cell>
          <cell r="V104" t="str">
            <v>281</v>
          </cell>
          <cell r="W104" t="str">
            <v>28120100105</v>
          </cell>
          <cell r="AE104">
            <v>0</v>
          </cell>
          <cell r="AJ104">
            <v>0</v>
          </cell>
          <cell r="AQ104">
            <v>-21952006.859999999</v>
          </cell>
          <cell r="AV104">
            <v>-20250556.870000001</v>
          </cell>
          <cell r="BA104">
            <v>-18461648.550000001</v>
          </cell>
          <cell r="BF104">
            <v>-16581468.310000001</v>
          </cell>
        </row>
        <row r="105">
          <cell r="D105">
            <v>1210</v>
          </cell>
          <cell r="E105">
            <v>1210</v>
          </cell>
          <cell r="H105">
            <v>1210</v>
          </cell>
          <cell r="J105">
            <v>1210</v>
          </cell>
          <cell r="U105" t="str">
            <v>28</v>
          </cell>
          <cell r="V105" t="str">
            <v>281</v>
          </cell>
          <cell r="W105" t="str">
            <v>28120300106</v>
          </cell>
          <cell r="AE105">
            <v>0</v>
          </cell>
          <cell r="AJ105">
            <v>0</v>
          </cell>
          <cell r="AQ105">
            <v>-1182458.72</v>
          </cell>
          <cell r="AV105">
            <v>-1014254.43</v>
          </cell>
          <cell r="BA105">
            <v>-837407.5</v>
          </cell>
          <cell r="BF105">
            <v>-651473.99</v>
          </cell>
        </row>
        <row r="106">
          <cell r="D106">
            <v>1210</v>
          </cell>
          <cell r="E106">
            <v>1210</v>
          </cell>
          <cell r="H106">
            <v>1210</v>
          </cell>
          <cell r="J106">
            <v>1210</v>
          </cell>
          <cell r="U106" t="str">
            <v>28</v>
          </cell>
          <cell r="V106" t="str">
            <v>281</v>
          </cell>
          <cell r="W106" t="str">
            <v>28120400106</v>
          </cell>
          <cell r="AE106">
            <v>0</v>
          </cell>
          <cell r="AJ106">
            <v>0</v>
          </cell>
          <cell r="AQ106">
            <v>-1014943.7</v>
          </cell>
          <cell r="AV106">
            <v>-870568.36</v>
          </cell>
          <cell r="BA106">
            <v>-718774.77</v>
          </cell>
          <cell r="BF106">
            <v>-559181.88</v>
          </cell>
        </row>
        <row r="107">
          <cell r="D107">
            <v>1210</v>
          </cell>
          <cell r="E107">
            <v>1210</v>
          </cell>
          <cell r="H107">
            <v>1210</v>
          </cell>
          <cell r="J107">
            <v>1210</v>
          </cell>
          <cell r="U107" t="str">
            <v>28</v>
          </cell>
          <cell r="V107" t="str">
            <v>281</v>
          </cell>
          <cell r="W107" t="str">
            <v>28120500106</v>
          </cell>
          <cell r="AE107">
            <v>0</v>
          </cell>
          <cell r="AJ107">
            <v>0</v>
          </cell>
          <cell r="AQ107">
            <v>-1014943.7</v>
          </cell>
          <cell r="AV107">
            <v>-870568.36</v>
          </cell>
          <cell r="BA107">
            <v>-718774.77</v>
          </cell>
          <cell r="BF107">
            <v>-559181.88</v>
          </cell>
        </row>
        <row r="108">
          <cell r="D108">
            <v>1210</v>
          </cell>
          <cell r="E108">
            <v>1210</v>
          </cell>
          <cell r="H108">
            <v>1210</v>
          </cell>
          <cell r="J108">
            <v>1210</v>
          </cell>
          <cell r="U108" t="str">
            <v>28</v>
          </cell>
          <cell r="V108" t="str">
            <v>281</v>
          </cell>
          <cell r="W108" t="str">
            <v>28120600106</v>
          </cell>
          <cell r="AE108">
            <v>0</v>
          </cell>
          <cell r="AJ108">
            <v>0</v>
          </cell>
          <cell r="AQ108">
            <v>-1133190.0900000001</v>
          </cell>
          <cell r="AV108">
            <v>-971994.24</v>
          </cell>
          <cell r="BA108">
            <v>-802515.85</v>
          </cell>
          <cell r="BF108">
            <v>-624329.49</v>
          </cell>
        </row>
        <row r="109">
          <cell r="D109">
            <v>1210</v>
          </cell>
          <cell r="E109">
            <v>1210</v>
          </cell>
          <cell r="H109">
            <v>1210</v>
          </cell>
          <cell r="J109">
            <v>1210</v>
          </cell>
          <cell r="U109" t="str">
            <v>28</v>
          </cell>
          <cell r="V109" t="str">
            <v>281</v>
          </cell>
          <cell r="W109" t="str">
            <v>28120700106</v>
          </cell>
          <cell r="AE109">
            <v>0</v>
          </cell>
          <cell r="AJ109">
            <v>0</v>
          </cell>
          <cell r="AQ109">
            <v>-566594.88</v>
          </cell>
          <cell r="AV109">
            <v>-485996.99</v>
          </cell>
          <cell r="BA109">
            <v>-401257.85</v>
          </cell>
          <cell r="BF109">
            <v>-312164.71999999997</v>
          </cell>
        </row>
        <row r="110">
          <cell r="D110">
            <v>1210</v>
          </cell>
          <cell r="E110">
            <v>1210</v>
          </cell>
          <cell r="H110">
            <v>1210</v>
          </cell>
          <cell r="J110">
            <v>1210</v>
          </cell>
          <cell r="U110" t="str">
            <v>28</v>
          </cell>
          <cell r="V110" t="str">
            <v>281</v>
          </cell>
          <cell r="W110" t="str">
            <v>2813</v>
          </cell>
          <cell r="AE110">
            <v>-657725837.26999998</v>
          </cell>
          <cell r="AJ110">
            <v>-612167299.94000006</v>
          </cell>
          <cell r="AQ110">
            <v>-392049060.57999998</v>
          </cell>
          <cell r="AV110">
            <v>-311267190.88</v>
          </cell>
          <cell r="BA110">
            <v>-215790919.30000001</v>
          </cell>
          <cell r="BF110">
            <v>-91734392.150000006</v>
          </cell>
        </row>
        <row r="111">
          <cell r="D111">
            <v>1210</v>
          </cell>
          <cell r="E111">
            <v>1210</v>
          </cell>
          <cell r="H111">
            <v>1210</v>
          </cell>
          <cell r="J111">
            <v>1210</v>
          </cell>
          <cell r="U111" t="str">
            <v>28</v>
          </cell>
          <cell r="V111" t="str">
            <v>281</v>
          </cell>
          <cell r="W111" t="str">
            <v>28130000</v>
          </cell>
          <cell r="AE111">
            <v>0</v>
          </cell>
          <cell r="AJ111">
            <v>0</v>
          </cell>
          <cell r="AQ111">
            <v>-7650149.5999999996</v>
          </cell>
          <cell r="AV111">
            <v>-5621815.7000000002</v>
          </cell>
          <cell r="BA111">
            <v>-3311553.61</v>
          </cell>
          <cell r="BF111">
            <v>-626680.18999999994</v>
          </cell>
        </row>
        <row r="112">
          <cell r="D112">
            <v>1210</v>
          </cell>
          <cell r="E112">
            <v>1210</v>
          </cell>
          <cell r="H112">
            <v>1210</v>
          </cell>
          <cell r="J112">
            <v>1210</v>
          </cell>
          <cell r="U112" t="str">
            <v>28</v>
          </cell>
          <cell r="V112" t="str">
            <v>281</v>
          </cell>
          <cell r="W112" t="str">
            <v>2813000020000</v>
          </cell>
          <cell r="AE112">
            <v>0</v>
          </cell>
          <cell r="AJ112">
            <v>0</v>
          </cell>
          <cell r="AQ112">
            <v>-2640189.4300000002</v>
          </cell>
          <cell r="AV112">
            <v>-1788751.5</v>
          </cell>
          <cell r="BA112">
            <v>-753281.02</v>
          </cell>
          <cell r="BF112">
            <v>0</v>
          </cell>
        </row>
        <row r="113">
          <cell r="D113">
            <v>1210</v>
          </cell>
          <cell r="E113">
            <v>1210</v>
          </cell>
          <cell r="H113">
            <v>1210</v>
          </cell>
          <cell r="J113">
            <v>1210</v>
          </cell>
          <cell r="U113" t="str">
            <v>28</v>
          </cell>
          <cell r="V113" t="str">
            <v>281</v>
          </cell>
          <cell r="W113" t="str">
            <v>281300002000020000</v>
          </cell>
          <cell r="AE113">
            <v>0</v>
          </cell>
          <cell r="AJ113">
            <v>0</v>
          </cell>
          <cell r="AQ113">
            <v>-23160.799999999999</v>
          </cell>
          <cell r="AV113">
            <v>0</v>
          </cell>
          <cell r="BA113">
            <v>0</v>
          </cell>
          <cell r="BF113">
            <v>0</v>
          </cell>
        </row>
        <row r="114">
          <cell r="D114">
            <v>1210</v>
          </cell>
          <cell r="E114">
            <v>1210</v>
          </cell>
          <cell r="H114">
            <v>1210</v>
          </cell>
          <cell r="J114">
            <v>1210</v>
          </cell>
          <cell r="U114" t="str">
            <v>28</v>
          </cell>
          <cell r="V114" t="str">
            <v>281</v>
          </cell>
          <cell r="W114" t="str">
            <v>281300107</v>
          </cell>
          <cell r="AE114">
            <v>0</v>
          </cell>
          <cell r="AJ114">
            <v>0</v>
          </cell>
          <cell r="AQ114">
            <v>-1801770.47</v>
          </cell>
          <cell r="AV114">
            <v>-1729202.01</v>
          </cell>
          <cell r="BA114">
            <v>-1659346.68</v>
          </cell>
          <cell r="BF114">
            <v>-1613952.66</v>
          </cell>
        </row>
        <row r="115">
          <cell r="D115">
            <v>1210</v>
          </cell>
          <cell r="E115">
            <v>1210</v>
          </cell>
          <cell r="H115">
            <v>1210</v>
          </cell>
          <cell r="J115">
            <v>1210</v>
          </cell>
          <cell r="U115" t="str">
            <v>28</v>
          </cell>
          <cell r="V115" t="str">
            <v>281</v>
          </cell>
          <cell r="W115" t="str">
            <v>281300109</v>
          </cell>
          <cell r="AE115">
            <v>0</v>
          </cell>
          <cell r="AJ115">
            <v>0</v>
          </cell>
          <cell r="AQ115">
            <v>-5425.51</v>
          </cell>
          <cell r="AV115">
            <v>0</v>
          </cell>
          <cell r="BA115">
            <v>0</v>
          </cell>
          <cell r="BF115">
            <v>0</v>
          </cell>
        </row>
        <row r="116">
          <cell r="D116">
            <v>1210</v>
          </cell>
          <cell r="E116">
            <v>1210</v>
          </cell>
          <cell r="H116">
            <v>1210</v>
          </cell>
          <cell r="J116">
            <v>1210</v>
          </cell>
          <cell r="U116" t="str">
            <v>28</v>
          </cell>
          <cell r="V116" t="str">
            <v>281</v>
          </cell>
          <cell r="W116" t="str">
            <v>28130100107</v>
          </cell>
          <cell r="AE116">
            <v>0</v>
          </cell>
          <cell r="AJ116">
            <v>0</v>
          </cell>
          <cell r="AQ116">
            <v>-102658617.29000001</v>
          </cell>
          <cell r="AV116">
            <v>-99686824.260000005</v>
          </cell>
          <cell r="BA116">
            <v>-96050409.819999993</v>
          </cell>
          <cell r="BF116">
            <v>-91607496.109999999</v>
          </cell>
        </row>
        <row r="117">
          <cell r="D117">
            <v>1210</v>
          </cell>
          <cell r="E117">
            <v>1210</v>
          </cell>
          <cell r="H117">
            <v>1210</v>
          </cell>
          <cell r="J117">
            <v>1210</v>
          </cell>
          <cell r="U117" t="str">
            <v>28</v>
          </cell>
          <cell r="V117" t="str">
            <v>281</v>
          </cell>
          <cell r="W117" t="str">
            <v>28130200107</v>
          </cell>
          <cell r="AE117">
            <v>0</v>
          </cell>
          <cell r="AJ117">
            <v>0</v>
          </cell>
          <cell r="AQ117">
            <v>-5310067.5</v>
          </cell>
          <cell r="AV117">
            <v>-4967595.4399999995</v>
          </cell>
          <cell r="BA117">
            <v>-4548467.7699999996</v>
          </cell>
          <cell r="BF117">
            <v>-4036341.67</v>
          </cell>
        </row>
        <row r="118">
          <cell r="D118">
            <v>1210</v>
          </cell>
          <cell r="E118">
            <v>1210</v>
          </cell>
          <cell r="H118">
            <v>1210</v>
          </cell>
          <cell r="J118">
            <v>1210</v>
          </cell>
          <cell r="U118" t="str">
            <v>28</v>
          </cell>
          <cell r="V118" t="str">
            <v>281</v>
          </cell>
          <cell r="W118" t="str">
            <v>281312</v>
          </cell>
          <cell r="AE118">
            <v>0</v>
          </cell>
          <cell r="AJ118">
            <v>0</v>
          </cell>
          <cell r="AQ118">
            <v>-20078.32</v>
          </cell>
          <cell r="AV118">
            <v>-4453.3599999999997</v>
          </cell>
          <cell r="BA118">
            <v>-1889.5</v>
          </cell>
          <cell r="BF118">
            <v>-278.54000000000002</v>
          </cell>
        </row>
        <row r="119">
          <cell r="D119">
            <v>1210</v>
          </cell>
          <cell r="E119">
            <v>1210</v>
          </cell>
          <cell r="H119">
            <v>1210</v>
          </cell>
          <cell r="J119">
            <v>1210</v>
          </cell>
          <cell r="U119" t="str">
            <v>28</v>
          </cell>
          <cell r="V119" t="str">
            <v>281</v>
          </cell>
          <cell r="W119" t="str">
            <v>28131220000</v>
          </cell>
          <cell r="AE119">
            <v>0</v>
          </cell>
          <cell r="AJ119">
            <v>0</v>
          </cell>
          <cell r="AQ119">
            <v>-22160.76</v>
          </cell>
          <cell r="AV119">
            <v>-17057.009999999998</v>
          </cell>
          <cell r="BA119">
            <v>-10814.81</v>
          </cell>
          <cell r="BF119">
            <v>-2268.4899999999998</v>
          </cell>
        </row>
        <row r="120">
          <cell r="D120">
            <v>1210</v>
          </cell>
          <cell r="E120">
            <v>1210</v>
          </cell>
          <cell r="H120">
            <v>1210</v>
          </cell>
          <cell r="J120">
            <v>1210</v>
          </cell>
          <cell r="U120" t="str">
            <v>28</v>
          </cell>
          <cell r="V120" t="str">
            <v>281</v>
          </cell>
          <cell r="W120" t="str">
            <v>2813122000020000</v>
          </cell>
          <cell r="AE120">
            <v>0</v>
          </cell>
          <cell r="AJ120">
            <v>0</v>
          </cell>
          <cell r="AQ120">
            <v>-631.48</v>
          </cell>
          <cell r="AV120">
            <v>0</v>
          </cell>
          <cell r="BA120">
            <v>0</v>
          </cell>
          <cell r="BF120">
            <v>0</v>
          </cell>
        </row>
        <row r="121">
          <cell r="D121">
            <v>1210</v>
          </cell>
          <cell r="E121">
            <v>1210</v>
          </cell>
          <cell r="H121">
            <v>1210</v>
          </cell>
          <cell r="J121">
            <v>1210</v>
          </cell>
          <cell r="U121" t="str">
            <v>28</v>
          </cell>
          <cell r="V121" t="str">
            <v>281</v>
          </cell>
          <cell r="W121" t="str">
            <v>2813520000</v>
          </cell>
          <cell r="AE121">
            <v>0</v>
          </cell>
          <cell r="AJ121">
            <v>0</v>
          </cell>
          <cell r="AQ121">
            <v>-276420.47999999998</v>
          </cell>
          <cell r="AV121">
            <v>-164096.16</v>
          </cell>
          <cell r="BA121">
            <v>-62503.01</v>
          </cell>
          <cell r="BF121">
            <v>-8637.5</v>
          </cell>
        </row>
        <row r="122">
          <cell r="D122">
            <v>1210</v>
          </cell>
          <cell r="E122">
            <v>1210</v>
          </cell>
          <cell r="H122">
            <v>1210</v>
          </cell>
          <cell r="J122">
            <v>1210</v>
          </cell>
          <cell r="U122" t="str">
            <v>28</v>
          </cell>
          <cell r="V122" t="str">
            <v>281</v>
          </cell>
          <cell r="W122" t="str">
            <v>281352000020000</v>
          </cell>
          <cell r="AE122">
            <v>0</v>
          </cell>
          <cell r="AJ122">
            <v>0</v>
          </cell>
          <cell r="AQ122">
            <v>-27654.240000000002</v>
          </cell>
          <cell r="AV122">
            <v>0</v>
          </cell>
          <cell r="BA122">
            <v>0</v>
          </cell>
          <cell r="BF122">
            <v>0</v>
          </cell>
        </row>
        <row r="123">
          <cell r="D123">
            <v>1210</v>
          </cell>
          <cell r="E123">
            <v>1210</v>
          </cell>
          <cell r="H123">
            <v>1210</v>
          </cell>
          <cell r="J123">
            <v>1210</v>
          </cell>
          <cell r="U123" t="str">
            <v>28</v>
          </cell>
          <cell r="V123" t="str">
            <v>281</v>
          </cell>
          <cell r="W123" t="str">
            <v>2815</v>
          </cell>
          <cell r="AE123">
            <v>-73175015.739999995</v>
          </cell>
          <cell r="AJ123">
            <v>-67460045.689999998</v>
          </cell>
          <cell r="AQ123">
            <v>0</v>
          </cell>
          <cell r="AV123">
            <v>0</v>
          </cell>
          <cell r="BA123">
            <v>0</v>
          </cell>
          <cell r="BF123">
            <v>0</v>
          </cell>
        </row>
        <row r="124">
          <cell r="D124">
            <v>1210</v>
          </cell>
          <cell r="E124">
            <v>1210</v>
          </cell>
          <cell r="H124">
            <v>1210</v>
          </cell>
          <cell r="J124">
            <v>1210</v>
          </cell>
          <cell r="U124" t="str">
            <v>28</v>
          </cell>
          <cell r="V124" t="str">
            <v>281</v>
          </cell>
          <cell r="W124" t="str">
            <v>281500108</v>
          </cell>
          <cell r="AE124">
            <v>0</v>
          </cell>
          <cell r="AJ124">
            <v>0</v>
          </cell>
          <cell r="AQ124">
            <v>-30906686.699999999</v>
          </cell>
          <cell r="AV124">
            <v>-28576421.57</v>
          </cell>
          <cell r="BA124">
            <v>-25725416.440000001</v>
          </cell>
          <cell r="BF124">
            <v>-22237312.16</v>
          </cell>
        </row>
        <row r="125">
          <cell r="D125">
            <v>1210</v>
          </cell>
          <cell r="E125">
            <v>1210</v>
          </cell>
          <cell r="H125">
            <v>1210</v>
          </cell>
          <cell r="J125">
            <v>1210</v>
          </cell>
          <cell r="U125" t="str">
            <v>28</v>
          </cell>
          <cell r="V125" t="str">
            <v>281</v>
          </cell>
          <cell r="W125" t="str">
            <v>281520000</v>
          </cell>
          <cell r="AE125">
            <v>0</v>
          </cell>
          <cell r="AJ125">
            <v>0</v>
          </cell>
          <cell r="AQ125">
            <v>-21866363.98</v>
          </cell>
          <cell r="AV125">
            <v>-13114436.1</v>
          </cell>
          <cell r="BA125">
            <v>-3860898.48</v>
          </cell>
          <cell r="BF125">
            <v>-2078221.47</v>
          </cell>
        </row>
        <row r="126">
          <cell r="D126">
            <v>1210</v>
          </cell>
          <cell r="E126">
            <v>1210</v>
          </cell>
          <cell r="H126">
            <v>1210</v>
          </cell>
          <cell r="J126">
            <v>1210</v>
          </cell>
          <cell r="U126" t="str">
            <v>28</v>
          </cell>
          <cell r="V126" t="str">
            <v>281</v>
          </cell>
          <cell r="W126" t="str">
            <v>2818</v>
          </cell>
          <cell r="AE126">
            <v>0</v>
          </cell>
          <cell r="AJ126">
            <v>0</v>
          </cell>
          <cell r="AQ126">
            <v>0.39</v>
          </cell>
          <cell r="AV126">
            <v>0.39</v>
          </cell>
          <cell r="BA126">
            <v>0.39</v>
          </cell>
          <cell r="BF126">
            <v>0.39</v>
          </cell>
        </row>
        <row r="127">
          <cell r="D127">
            <v>1210</v>
          </cell>
          <cell r="E127">
            <v>1210</v>
          </cell>
          <cell r="H127">
            <v>1210</v>
          </cell>
          <cell r="J127">
            <v>1210</v>
          </cell>
          <cell r="U127" t="str">
            <v>28</v>
          </cell>
          <cell r="V127" t="str">
            <v>281</v>
          </cell>
          <cell r="W127" t="str">
            <v>281800110</v>
          </cell>
          <cell r="AE127">
            <v>0</v>
          </cell>
          <cell r="AJ127">
            <v>0</v>
          </cell>
          <cell r="AQ127">
            <v>-810.35</v>
          </cell>
          <cell r="AV127">
            <v>-337.9</v>
          </cell>
          <cell r="BA127">
            <v>0</v>
          </cell>
          <cell r="BF127">
            <v>0</v>
          </cell>
        </row>
        <row r="128">
          <cell r="D128">
            <v>1210</v>
          </cell>
          <cell r="E128">
            <v>1210</v>
          </cell>
          <cell r="H128">
            <v>1210</v>
          </cell>
          <cell r="J128">
            <v>1210</v>
          </cell>
          <cell r="U128" t="str">
            <v>28</v>
          </cell>
          <cell r="V128" t="str">
            <v>281</v>
          </cell>
          <cell r="W128" t="str">
            <v>28181</v>
          </cell>
          <cell r="AE128">
            <v>-14777005.529999999</v>
          </cell>
          <cell r="AJ128">
            <v>-14696669.6</v>
          </cell>
          <cell r="AQ128">
            <v>0</v>
          </cell>
          <cell r="AV128">
            <v>0</v>
          </cell>
          <cell r="BA128">
            <v>0</v>
          </cell>
          <cell r="BF128">
            <v>0</v>
          </cell>
        </row>
        <row r="129">
          <cell r="D129">
            <v>1210</v>
          </cell>
          <cell r="E129">
            <v>1210</v>
          </cell>
          <cell r="H129">
            <v>1210</v>
          </cell>
          <cell r="J129">
            <v>1210</v>
          </cell>
          <cell r="U129" t="str">
            <v>28</v>
          </cell>
          <cell r="V129" t="str">
            <v>281</v>
          </cell>
          <cell r="W129" t="str">
            <v>2818100109</v>
          </cell>
          <cell r="AE129">
            <v>0</v>
          </cell>
          <cell r="AJ129">
            <v>0</v>
          </cell>
          <cell r="AQ129">
            <v>-14430873.92</v>
          </cell>
          <cell r="AV129">
            <v>-14263967.060000001</v>
          </cell>
          <cell r="BA129">
            <v>-14063921.130000001</v>
          </cell>
          <cell r="BF129">
            <v>-13822494.289999999</v>
          </cell>
        </row>
        <row r="130">
          <cell r="D130">
            <v>1210</v>
          </cell>
          <cell r="E130">
            <v>1210</v>
          </cell>
          <cell r="H130">
            <v>1210</v>
          </cell>
          <cell r="J130">
            <v>1210</v>
          </cell>
          <cell r="U130" t="str">
            <v>28</v>
          </cell>
          <cell r="V130" t="str">
            <v>281</v>
          </cell>
          <cell r="W130" t="str">
            <v>28182</v>
          </cell>
          <cell r="AE130">
            <v>-23537977.77</v>
          </cell>
          <cell r="AJ130">
            <v>-22892273.07</v>
          </cell>
          <cell r="AQ130">
            <v>0</v>
          </cell>
          <cell r="AV130">
            <v>0</v>
          </cell>
          <cell r="BA130">
            <v>0</v>
          </cell>
          <cell r="BF130">
            <v>0</v>
          </cell>
        </row>
        <row r="131">
          <cell r="D131">
            <v>1210</v>
          </cell>
          <cell r="E131">
            <v>1210</v>
          </cell>
          <cell r="H131">
            <v>1210</v>
          </cell>
          <cell r="J131">
            <v>1210</v>
          </cell>
          <cell r="U131" t="str">
            <v>28</v>
          </cell>
          <cell r="V131" t="str">
            <v>281</v>
          </cell>
          <cell r="W131" t="str">
            <v>2818120000</v>
          </cell>
          <cell r="AE131">
            <v>0</v>
          </cell>
          <cell r="AJ131">
            <v>0</v>
          </cell>
          <cell r="AQ131">
            <v>-159337.04</v>
          </cell>
          <cell r="AV131">
            <v>-130159.54</v>
          </cell>
          <cell r="BA131">
            <v>-94473.68</v>
          </cell>
          <cell r="BF131">
            <v>-46125.120000000003</v>
          </cell>
        </row>
        <row r="132">
          <cell r="D132">
            <v>1210</v>
          </cell>
          <cell r="E132">
            <v>1210</v>
          </cell>
          <cell r="H132">
            <v>1210</v>
          </cell>
          <cell r="J132">
            <v>1210</v>
          </cell>
          <cell r="U132" t="str">
            <v>28</v>
          </cell>
          <cell r="V132" t="str">
            <v>281</v>
          </cell>
          <cell r="W132" t="str">
            <v>28182000020000</v>
          </cell>
          <cell r="AE132">
            <v>0</v>
          </cell>
          <cell r="AJ132">
            <v>0</v>
          </cell>
          <cell r="AQ132">
            <v>-2981.23</v>
          </cell>
          <cell r="AV132">
            <v>0</v>
          </cell>
          <cell r="BA132">
            <v>0</v>
          </cell>
          <cell r="BF132">
            <v>0</v>
          </cell>
        </row>
        <row r="133">
          <cell r="D133">
            <v>1210</v>
          </cell>
          <cell r="E133">
            <v>1210</v>
          </cell>
          <cell r="H133">
            <v>1210</v>
          </cell>
          <cell r="J133">
            <v>1210</v>
          </cell>
          <cell r="U133" t="str">
            <v>28</v>
          </cell>
          <cell r="V133" t="str">
            <v>281</v>
          </cell>
          <cell r="W133" t="str">
            <v>2818200</v>
          </cell>
          <cell r="AE133">
            <v>0</v>
          </cell>
          <cell r="AJ133">
            <v>0</v>
          </cell>
          <cell r="AQ133">
            <v>0.36</v>
          </cell>
          <cell r="AV133">
            <v>0.36</v>
          </cell>
          <cell r="BA133">
            <v>0.36</v>
          </cell>
          <cell r="BF133">
            <v>0.36</v>
          </cell>
        </row>
        <row r="134">
          <cell r="D134">
            <v>1210</v>
          </cell>
          <cell r="E134">
            <v>1210</v>
          </cell>
          <cell r="H134">
            <v>1210</v>
          </cell>
          <cell r="J134">
            <v>1210</v>
          </cell>
          <cell r="U134" t="str">
            <v>28</v>
          </cell>
          <cell r="V134" t="str">
            <v>281</v>
          </cell>
          <cell r="W134" t="str">
            <v>281820000</v>
          </cell>
          <cell r="AE134">
            <v>0</v>
          </cell>
          <cell r="AJ134">
            <v>0</v>
          </cell>
          <cell r="AQ134">
            <v>-2570931.4700000002</v>
          </cell>
          <cell r="AV134">
            <v>-2200263.37</v>
          </cell>
          <cell r="BA134">
            <v>-1742085.1</v>
          </cell>
          <cell r="BF134">
            <v>-1163388.3999999999</v>
          </cell>
        </row>
        <row r="135">
          <cell r="D135">
            <v>1210</v>
          </cell>
          <cell r="E135">
            <v>1210</v>
          </cell>
          <cell r="H135">
            <v>1210</v>
          </cell>
          <cell r="J135">
            <v>1210</v>
          </cell>
          <cell r="U135" t="str">
            <v>28</v>
          </cell>
          <cell r="V135" t="str">
            <v>281</v>
          </cell>
          <cell r="W135" t="str">
            <v>2818200110</v>
          </cell>
          <cell r="AE135">
            <v>0</v>
          </cell>
          <cell r="AJ135">
            <v>0</v>
          </cell>
          <cell r="AQ135">
            <v>-19095967.850000001</v>
          </cell>
          <cell r="AV135">
            <v>-17597320.219999999</v>
          </cell>
          <cell r="BA135">
            <v>-15971250.16</v>
          </cell>
          <cell r="BF135">
            <v>-14365331.199999999</v>
          </cell>
        </row>
        <row r="136">
          <cell r="D136">
            <v>1210</v>
          </cell>
          <cell r="E136">
            <v>1210</v>
          </cell>
          <cell r="H136">
            <v>1210</v>
          </cell>
          <cell r="J136">
            <v>1210</v>
          </cell>
          <cell r="U136" t="str">
            <v>28</v>
          </cell>
          <cell r="V136" t="str">
            <v>281</v>
          </cell>
          <cell r="W136" t="str">
            <v>281820020000</v>
          </cell>
          <cell r="AE136">
            <v>0</v>
          </cell>
          <cell r="AJ136">
            <v>0</v>
          </cell>
          <cell r="AQ136">
            <v>-1390879.85</v>
          </cell>
          <cell r="AV136">
            <v>-1023260.49</v>
          </cell>
          <cell r="BA136">
            <v>-550178.39</v>
          </cell>
          <cell r="BF136">
            <v>-167531.1</v>
          </cell>
        </row>
        <row r="137">
          <cell r="D137">
            <v>1210</v>
          </cell>
          <cell r="E137">
            <v>1210</v>
          </cell>
          <cell r="H137">
            <v>1210</v>
          </cell>
          <cell r="J137">
            <v>1210</v>
          </cell>
          <cell r="U137" t="str">
            <v>28</v>
          </cell>
          <cell r="V137" t="str">
            <v>281</v>
          </cell>
          <cell r="W137" t="str">
            <v>28182002000020000</v>
          </cell>
          <cell r="AE137">
            <v>0</v>
          </cell>
          <cell r="AJ137">
            <v>0</v>
          </cell>
          <cell r="AQ137">
            <v>-530398.59</v>
          </cell>
          <cell r="AV137">
            <v>-109296.04</v>
          </cell>
          <cell r="BA137">
            <v>0</v>
          </cell>
          <cell r="BF137">
            <v>0</v>
          </cell>
        </row>
        <row r="138">
          <cell r="D138">
            <v>1210</v>
          </cell>
          <cell r="E138">
            <v>1210</v>
          </cell>
          <cell r="H138">
            <v>1210</v>
          </cell>
          <cell r="J138">
            <v>1210</v>
          </cell>
          <cell r="U138" t="str">
            <v>28</v>
          </cell>
          <cell r="V138" t="str">
            <v>281</v>
          </cell>
          <cell r="W138" t="str">
            <v>2818220000</v>
          </cell>
          <cell r="AE138">
            <v>0</v>
          </cell>
          <cell r="AJ138">
            <v>0</v>
          </cell>
          <cell r="AQ138">
            <v>-1824954.32</v>
          </cell>
          <cell r="AV138">
            <v>-1447576.94</v>
          </cell>
          <cell r="BA138">
            <v>-992163.47</v>
          </cell>
          <cell r="BF138">
            <v>-335831.54</v>
          </cell>
        </row>
        <row r="139">
          <cell r="D139">
            <v>1210</v>
          </cell>
          <cell r="E139">
            <v>1210</v>
          </cell>
          <cell r="H139">
            <v>1210</v>
          </cell>
          <cell r="J139">
            <v>1210</v>
          </cell>
          <cell r="U139" t="str">
            <v>28</v>
          </cell>
          <cell r="V139" t="str">
            <v>281</v>
          </cell>
          <cell r="W139" t="str">
            <v>28182200002000000110</v>
          </cell>
          <cell r="AE139">
            <v>0</v>
          </cell>
          <cell r="AJ139">
            <v>0</v>
          </cell>
          <cell r="AQ139">
            <v>-46371.66</v>
          </cell>
          <cell r="AV139">
            <v>-29784.02</v>
          </cell>
          <cell r="BA139">
            <v>-8428.64</v>
          </cell>
          <cell r="BF139">
            <v>0</v>
          </cell>
        </row>
        <row r="140">
          <cell r="D140">
            <v>1210</v>
          </cell>
          <cell r="E140">
            <v>1210</v>
          </cell>
          <cell r="H140">
            <v>1210</v>
          </cell>
          <cell r="J140">
            <v>1210</v>
          </cell>
          <cell r="U140" t="str">
            <v>28</v>
          </cell>
          <cell r="V140" t="str">
            <v>281</v>
          </cell>
          <cell r="W140" t="str">
            <v>28188</v>
          </cell>
          <cell r="AE140">
            <v>-3080215.69</v>
          </cell>
          <cell r="AJ140">
            <v>-1822012.68</v>
          </cell>
          <cell r="AQ140">
            <v>0</v>
          </cell>
          <cell r="AV140">
            <v>0</v>
          </cell>
          <cell r="BA140">
            <v>0</v>
          </cell>
          <cell r="BF140">
            <v>0</v>
          </cell>
        </row>
        <row r="141">
          <cell r="D141">
            <v>1210</v>
          </cell>
          <cell r="E141">
            <v>1210</v>
          </cell>
          <cell r="H141">
            <v>1210</v>
          </cell>
          <cell r="J141">
            <v>1210</v>
          </cell>
          <cell r="U141" t="str">
            <v>28</v>
          </cell>
          <cell r="V141" t="str">
            <v>281</v>
          </cell>
          <cell r="W141" t="str">
            <v>2818800000</v>
          </cell>
          <cell r="AE141">
            <v>0</v>
          </cell>
          <cell r="AJ141">
            <v>0</v>
          </cell>
          <cell r="AQ141">
            <v>-1223.6400000000001</v>
          </cell>
          <cell r="AV141">
            <v>-673.31</v>
          </cell>
          <cell r="BA141">
            <v>0</v>
          </cell>
          <cell r="BF141">
            <v>0</v>
          </cell>
        </row>
        <row r="142">
          <cell r="D142">
            <v>1210</v>
          </cell>
          <cell r="E142">
            <v>1210</v>
          </cell>
          <cell r="H142">
            <v>1210</v>
          </cell>
          <cell r="J142">
            <v>1210</v>
          </cell>
          <cell r="U142" t="str">
            <v>28</v>
          </cell>
          <cell r="V142" t="str">
            <v>281</v>
          </cell>
          <cell r="W142" t="str">
            <v>2818800000000109</v>
          </cell>
          <cell r="AE142">
            <v>0</v>
          </cell>
          <cell r="AJ142">
            <v>0</v>
          </cell>
          <cell r="AQ142">
            <v>-5172.68</v>
          </cell>
          <cell r="AV142">
            <v>-5172.68</v>
          </cell>
          <cell r="BA142">
            <v>-5172.68</v>
          </cell>
          <cell r="BF142">
            <v>0</v>
          </cell>
        </row>
        <row r="143">
          <cell r="D143">
            <v>1210</v>
          </cell>
          <cell r="E143">
            <v>1210</v>
          </cell>
          <cell r="H143">
            <v>1210</v>
          </cell>
          <cell r="J143">
            <v>1210</v>
          </cell>
          <cell r="U143" t="str">
            <v>28</v>
          </cell>
          <cell r="V143" t="str">
            <v>281</v>
          </cell>
          <cell r="W143" t="str">
            <v>2818800107</v>
          </cell>
          <cell r="AE143">
            <v>0</v>
          </cell>
          <cell r="AJ143">
            <v>0</v>
          </cell>
          <cell r="AQ143">
            <v>-4651.3900000000003</v>
          </cell>
          <cell r="AV143">
            <v>-2447.1</v>
          </cell>
          <cell r="BA143">
            <v>0</v>
          </cell>
          <cell r="BF143">
            <v>0</v>
          </cell>
        </row>
        <row r="144">
          <cell r="D144">
            <v>1210</v>
          </cell>
          <cell r="E144">
            <v>1210</v>
          </cell>
          <cell r="H144">
            <v>1210</v>
          </cell>
          <cell r="J144">
            <v>1210</v>
          </cell>
          <cell r="U144" t="str">
            <v>28</v>
          </cell>
          <cell r="V144" t="str">
            <v>281</v>
          </cell>
          <cell r="W144" t="str">
            <v>2818800109</v>
          </cell>
          <cell r="AE144">
            <v>0</v>
          </cell>
          <cell r="AJ144">
            <v>0</v>
          </cell>
          <cell r="AQ144">
            <v>-63.7</v>
          </cell>
          <cell r="AV144">
            <v>-63.7</v>
          </cell>
          <cell r="BA144">
            <v>-63.7</v>
          </cell>
          <cell r="BF144">
            <v>0</v>
          </cell>
        </row>
        <row r="145">
          <cell r="D145">
            <v>1210</v>
          </cell>
          <cell r="E145">
            <v>1210</v>
          </cell>
          <cell r="H145">
            <v>1210</v>
          </cell>
          <cell r="J145">
            <v>1210</v>
          </cell>
          <cell r="U145" t="str">
            <v>28</v>
          </cell>
          <cell r="V145" t="str">
            <v>281</v>
          </cell>
          <cell r="W145" t="str">
            <v>2818800110</v>
          </cell>
          <cell r="AE145">
            <v>0</v>
          </cell>
          <cell r="AJ145">
            <v>0</v>
          </cell>
          <cell r="AQ145">
            <v>-147496.04</v>
          </cell>
          <cell r="AV145">
            <v>-90723.03</v>
          </cell>
          <cell r="BA145">
            <v>-21158.25</v>
          </cell>
          <cell r="BF145">
            <v>-2859.12</v>
          </cell>
        </row>
        <row r="146">
          <cell r="D146">
            <v>1210</v>
          </cell>
          <cell r="E146">
            <v>1210</v>
          </cell>
          <cell r="H146">
            <v>1210</v>
          </cell>
          <cell r="J146">
            <v>1210</v>
          </cell>
          <cell r="U146" t="str">
            <v>28</v>
          </cell>
          <cell r="V146" t="str">
            <v>281</v>
          </cell>
          <cell r="W146" t="str">
            <v>2818820000</v>
          </cell>
          <cell r="AE146">
            <v>0</v>
          </cell>
          <cell r="AJ146">
            <v>0</v>
          </cell>
          <cell r="AQ146">
            <v>-159173.83999999997</v>
          </cell>
          <cell r="AV146">
            <v>-131464.07999999999</v>
          </cell>
          <cell r="BA146">
            <v>-97742.62</v>
          </cell>
          <cell r="BF146">
            <v>-56709.93</v>
          </cell>
        </row>
        <row r="147">
          <cell r="D147">
            <v>1210</v>
          </cell>
          <cell r="E147">
            <v>1210</v>
          </cell>
          <cell r="H147">
            <v>1210</v>
          </cell>
          <cell r="J147">
            <v>1210</v>
          </cell>
          <cell r="U147" t="str">
            <v>28</v>
          </cell>
          <cell r="V147" t="str">
            <v>281</v>
          </cell>
          <cell r="W147" t="str">
            <v>281882000020000</v>
          </cell>
          <cell r="AE147">
            <v>0</v>
          </cell>
          <cell r="AJ147">
            <v>0</v>
          </cell>
          <cell r="AQ147">
            <v>-1010755.63</v>
          </cell>
          <cell r="AV147">
            <v>-830266.5</v>
          </cell>
          <cell r="BA147">
            <v>-609517.65</v>
          </cell>
          <cell r="BF147">
            <v>-307286.26</v>
          </cell>
        </row>
        <row r="148">
          <cell r="D148">
            <v>1220</v>
          </cell>
          <cell r="E148">
            <v>1220</v>
          </cell>
          <cell r="H148">
            <v>1220</v>
          </cell>
          <cell r="J148">
            <v>1220</v>
          </cell>
          <cell r="U148" t="str">
            <v>29</v>
          </cell>
          <cell r="V148" t="str">
            <v>290</v>
          </cell>
          <cell r="W148" t="str">
            <v>2903</v>
          </cell>
          <cell r="AE148">
            <v>0</v>
          </cell>
          <cell r="AJ148">
            <v>0</v>
          </cell>
          <cell r="AQ148">
            <v>-0.2959</v>
          </cell>
          <cell r="AV148">
            <v>-0.2959</v>
          </cell>
          <cell r="BA148">
            <v>-0.2959</v>
          </cell>
          <cell r="BF148">
            <v>-0.2959</v>
          </cell>
        </row>
        <row r="149">
          <cell r="D149">
            <v>1120</v>
          </cell>
          <cell r="E149">
            <v>1120</v>
          </cell>
          <cell r="H149">
            <v>1120</v>
          </cell>
          <cell r="J149">
            <v>1120</v>
          </cell>
          <cell r="U149" t="str">
            <v>31</v>
          </cell>
          <cell r="V149" t="str">
            <v>311</v>
          </cell>
          <cell r="W149" t="str">
            <v>3111</v>
          </cell>
          <cell r="AE149">
            <v>1551043178.0699999</v>
          </cell>
          <cell r="AJ149">
            <v>1806665862.97</v>
          </cell>
          <cell r="AQ149">
            <v>0</v>
          </cell>
          <cell r="AV149">
            <v>0</v>
          </cell>
          <cell r="BA149">
            <v>0</v>
          </cell>
          <cell r="BF149">
            <v>0</v>
          </cell>
        </row>
        <row r="150">
          <cell r="D150">
            <v>1120</v>
          </cell>
          <cell r="E150">
            <v>1120</v>
          </cell>
          <cell r="H150">
            <v>1120</v>
          </cell>
          <cell r="J150">
            <v>1120</v>
          </cell>
          <cell r="U150" t="str">
            <v>31</v>
          </cell>
          <cell r="V150" t="str">
            <v>311</v>
          </cell>
          <cell r="W150" t="str">
            <v>3110108</v>
          </cell>
          <cell r="AE150">
            <v>0</v>
          </cell>
          <cell r="AJ150">
            <v>0</v>
          </cell>
          <cell r="AQ150">
            <v>40092</v>
          </cell>
          <cell r="AV150">
            <v>40092</v>
          </cell>
          <cell r="BA150">
            <v>40092</v>
          </cell>
          <cell r="BF150">
            <v>40092</v>
          </cell>
        </row>
        <row r="151">
          <cell r="D151">
            <v>1120</v>
          </cell>
          <cell r="E151">
            <v>1120</v>
          </cell>
          <cell r="H151">
            <v>1120</v>
          </cell>
          <cell r="J151">
            <v>1120</v>
          </cell>
          <cell r="U151" t="str">
            <v>31</v>
          </cell>
          <cell r="V151" t="str">
            <v>311</v>
          </cell>
          <cell r="W151" t="str">
            <v>31102</v>
          </cell>
          <cell r="AE151">
            <v>0</v>
          </cell>
          <cell r="AJ151">
            <v>0</v>
          </cell>
          <cell r="AQ151">
            <v>591950.41128129989</v>
          </cell>
          <cell r="AV151">
            <v>1153447.1881983997</v>
          </cell>
          <cell r="BA151">
            <v>1452033.6552927</v>
          </cell>
          <cell r="BF151">
            <v>2400252.1431852002</v>
          </cell>
        </row>
        <row r="152">
          <cell r="D152">
            <v>1120</v>
          </cell>
          <cell r="E152">
            <v>1120</v>
          </cell>
          <cell r="H152">
            <v>1120</v>
          </cell>
          <cell r="J152">
            <v>1120</v>
          </cell>
          <cell r="U152" t="str">
            <v>31</v>
          </cell>
          <cell r="V152" t="str">
            <v>311</v>
          </cell>
          <cell r="W152" t="str">
            <v>31103</v>
          </cell>
          <cell r="AE152">
            <v>0</v>
          </cell>
          <cell r="AJ152">
            <v>0</v>
          </cell>
          <cell r="AQ152">
            <v>1040.0000010999991</v>
          </cell>
          <cell r="AV152">
            <v>1308.0000012000091</v>
          </cell>
          <cell r="BA152">
            <v>2400</v>
          </cell>
          <cell r="BF152">
            <v>90747.884999999995</v>
          </cell>
        </row>
        <row r="153">
          <cell r="D153">
            <v>1120</v>
          </cell>
          <cell r="E153">
            <v>1120</v>
          </cell>
          <cell r="H153">
            <v>1120</v>
          </cell>
          <cell r="J153">
            <v>1120</v>
          </cell>
          <cell r="U153" t="str">
            <v>31</v>
          </cell>
          <cell r="V153" t="str">
            <v>311</v>
          </cell>
          <cell r="W153" t="str">
            <v>31104</v>
          </cell>
          <cell r="AE153">
            <v>0</v>
          </cell>
          <cell r="AJ153">
            <v>0</v>
          </cell>
          <cell r="AQ153">
            <v>0</v>
          </cell>
          <cell r="AV153">
            <v>0</v>
          </cell>
          <cell r="BA153">
            <v>0</v>
          </cell>
          <cell r="BF153">
            <v>75800.33</v>
          </cell>
        </row>
        <row r="154">
          <cell r="D154">
            <v>1120</v>
          </cell>
          <cell r="E154">
            <v>1120</v>
          </cell>
          <cell r="H154">
            <v>1120</v>
          </cell>
          <cell r="J154">
            <v>1120</v>
          </cell>
          <cell r="U154" t="str">
            <v>31</v>
          </cell>
          <cell r="V154" t="str">
            <v>311</v>
          </cell>
          <cell r="W154" t="str">
            <v>3110305</v>
          </cell>
          <cell r="AE154">
            <v>0</v>
          </cell>
          <cell r="AJ154">
            <v>0</v>
          </cell>
          <cell r="AQ154">
            <v>41305.170003300031</v>
          </cell>
          <cell r="AV154">
            <v>88000.636200499983</v>
          </cell>
          <cell r="BA154">
            <v>120041.5900002</v>
          </cell>
          <cell r="BF154">
            <v>212858.96000009999</v>
          </cell>
        </row>
        <row r="155">
          <cell r="D155">
            <v>1120</v>
          </cell>
          <cell r="E155">
            <v>1120</v>
          </cell>
          <cell r="H155">
            <v>1120</v>
          </cell>
          <cell r="J155">
            <v>1120</v>
          </cell>
          <cell r="U155" t="str">
            <v>31</v>
          </cell>
          <cell r="V155" t="str">
            <v>311</v>
          </cell>
          <cell r="W155" t="str">
            <v>3110414</v>
          </cell>
          <cell r="AE155">
            <v>0</v>
          </cell>
          <cell r="AJ155">
            <v>0</v>
          </cell>
          <cell r="AQ155">
            <v>68742.6895239</v>
          </cell>
          <cell r="AV155">
            <v>68742.689523899986</v>
          </cell>
          <cell r="BA155">
            <v>69560.243809599997</v>
          </cell>
          <cell r="BF155">
            <v>322157.5909524</v>
          </cell>
        </row>
        <row r="156">
          <cell r="D156">
            <v>1120</v>
          </cell>
          <cell r="E156">
            <v>1120</v>
          </cell>
          <cell r="H156">
            <v>1120</v>
          </cell>
          <cell r="J156">
            <v>1120</v>
          </cell>
          <cell r="U156" t="str">
            <v>31</v>
          </cell>
          <cell r="V156" t="str">
            <v>311</v>
          </cell>
          <cell r="W156" t="str">
            <v>31109</v>
          </cell>
          <cell r="AE156">
            <v>0</v>
          </cell>
          <cell r="AJ156">
            <v>0</v>
          </cell>
          <cell r="AQ156">
            <v>7.9969999999999999E-2</v>
          </cell>
          <cell r="AV156">
            <v>7.9970100000500685E-2</v>
          </cell>
          <cell r="BA156">
            <v>5000.0799698999999</v>
          </cell>
          <cell r="BF156">
            <v>5000.0799698999999</v>
          </cell>
        </row>
        <row r="157">
          <cell r="D157">
            <v>1120</v>
          </cell>
          <cell r="E157">
            <v>1120</v>
          </cell>
          <cell r="H157">
            <v>1120</v>
          </cell>
          <cell r="J157">
            <v>1120</v>
          </cell>
          <cell r="U157" t="str">
            <v>31</v>
          </cell>
          <cell r="V157" t="str">
            <v>311</v>
          </cell>
          <cell r="W157" t="str">
            <v>3110909</v>
          </cell>
          <cell r="AE157">
            <v>0</v>
          </cell>
          <cell r="AJ157">
            <v>0</v>
          </cell>
          <cell r="AQ157">
            <v>65358.012296500012</v>
          </cell>
          <cell r="AV157">
            <v>65358.012296500012</v>
          </cell>
          <cell r="BA157">
            <v>66808.012296499903</v>
          </cell>
          <cell r="BF157">
            <v>276077.97202729998</v>
          </cell>
        </row>
        <row r="158">
          <cell r="D158">
            <v>1120</v>
          </cell>
          <cell r="E158">
            <v>1120</v>
          </cell>
          <cell r="H158">
            <v>1120</v>
          </cell>
          <cell r="J158">
            <v>1120</v>
          </cell>
          <cell r="U158" t="str">
            <v>31</v>
          </cell>
          <cell r="V158" t="str">
            <v>311</v>
          </cell>
          <cell r="W158" t="str">
            <v>311100</v>
          </cell>
          <cell r="AE158">
            <v>0</v>
          </cell>
          <cell r="AJ158">
            <v>0</v>
          </cell>
          <cell r="AQ158">
            <v>332217850.67806363</v>
          </cell>
          <cell r="AV158">
            <v>587537829.97749233</v>
          </cell>
          <cell r="BA158">
            <v>661010529.02146006</v>
          </cell>
          <cell r="BF158">
            <v>306809411.72617501</v>
          </cell>
        </row>
        <row r="159">
          <cell r="D159">
            <v>1120</v>
          </cell>
          <cell r="E159">
            <v>1120</v>
          </cell>
          <cell r="H159">
            <v>1120</v>
          </cell>
          <cell r="J159">
            <v>1120</v>
          </cell>
          <cell r="U159" t="str">
            <v>31</v>
          </cell>
          <cell r="V159" t="str">
            <v>312</v>
          </cell>
          <cell r="W159" t="str">
            <v>312</v>
          </cell>
          <cell r="AE159">
            <v>0</v>
          </cell>
          <cell r="AJ159">
            <v>0</v>
          </cell>
          <cell r="AQ159">
            <v>-8.0399999999999989E-5</v>
          </cell>
          <cell r="AV159">
            <v>-8.0399999999999989E-5</v>
          </cell>
          <cell r="BA159">
            <v>-8.0399997532367703E-5</v>
          </cell>
          <cell r="BF159">
            <v>11755.5070719</v>
          </cell>
        </row>
        <row r="160">
          <cell r="D160">
            <v>1120</v>
          </cell>
          <cell r="E160">
            <v>1120</v>
          </cell>
          <cell r="H160">
            <v>1120</v>
          </cell>
          <cell r="J160">
            <v>1120</v>
          </cell>
          <cell r="U160" t="str">
            <v>31</v>
          </cell>
          <cell r="V160" t="str">
            <v>312</v>
          </cell>
          <cell r="W160" t="str">
            <v>3121212</v>
          </cell>
          <cell r="AE160">
            <v>0</v>
          </cell>
          <cell r="AJ160">
            <v>0</v>
          </cell>
          <cell r="AQ160">
            <v>0</v>
          </cell>
          <cell r="AV160">
            <v>0</v>
          </cell>
          <cell r="BA160">
            <v>0</v>
          </cell>
          <cell r="BF160">
            <v>10880</v>
          </cell>
        </row>
        <row r="161">
          <cell r="D161">
            <v>1120</v>
          </cell>
          <cell r="E161">
            <v>1120</v>
          </cell>
          <cell r="H161">
            <v>1120</v>
          </cell>
          <cell r="J161">
            <v>1120</v>
          </cell>
          <cell r="U161" t="str">
            <v>31</v>
          </cell>
          <cell r="V161" t="str">
            <v>312</v>
          </cell>
          <cell r="W161" t="str">
            <v>312121212</v>
          </cell>
          <cell r="AE161">
            <v>0</v>
          </cell>
          <cell r="AJ161">
            <v>0</v>
          </cell>
          <cell r="AQ161">
            <v>0.33</v>
          </cell>
          <cell r="AV161">
            <v>0.33</v>
          </cell>
          <cell r="BA161">
            <v>0.33</v>
          </cell>
          <cell r="BF161">
            <v>70693.33</v>
          </cell>
        </row>
        <row r="162">
          <cell r="D162">
            <v>1120</v>
          </cell>
          <cell r="E162">
            <v>1120</v>
          </cell>
          <cell r="H162">
            <v>1120</v>
          </cell>
          <cell r="J162">
            <v>1120</v>
          </cell>
          <cell r="U162" t="str">
            <v>31</v>
          </cell>
          <cell r="V162" t="str">
            <v>312</v>
          </cell>
          <cell r="W162" t="str">
            <v>3123</v>
          </cell>
          <cell r="AE162">
            <v>1382710.71</v>
          </cell>
          <cell r="AJ162">
            <v>680758.7</v>
          </cell>
          <cell r="AQ162">
            <v>91031</v>
          </cell>
          <cell r="AV162">
            <v>91031</v>
          </cell>
          <cell r="BA162">
            <v>738468</v>
          </cell>
          <cell r="BF162">
            <v>739855</v>
          </cell>
        </row>
        <row r="163">
          <cell r="D163">
            <v>1120</v>
          </cell>
          <cell r="E163">
            <v>1120</v>
          </cell>
          <cell r="H163">
            <v>1120</v>
          </cell>
          <cell r="J163">
            <v>1120</v>
          </cell>
          <cell r="U163" t="str">
            <v>31</v>
          </cell>
          <cell r="V163" t="str">
            <v>312</v>
          </cell>
          <cell r="W163" t="str">
            <v>3123100</v>
          </cell>
          <cell r="AE163">
            <v>0</v>
          </cell>
          <cell r="AJ163">
            <v>0</v>
          </cell>
          <cell r="AQ163">
            <v>2.4414062500000001E-6</v>
          </cell>
          <cell r="AV163">
            <v>0.26184486389160155</v>
          </cell>
          <cell r="BA163">
            <v>44.714081268310501</v>
          </cell>
          <cell r="BF163">
            <v>29.115239219665501</v>
          </cell>
        </row>
        <row r="164">
          <cell r="D164">
            <v>1120</v>
          </cell>
          <cell r="E164">
            <v>1120</v>
          </cell>
          <cell r="H164">
            <v>1120</v>
          </cell>
          <cell r="J164">
            <v>1120</v>
          </cell>
          <cell r="U164" t="str">
            <v>31</v>
          </cell>
          <cell r="V164" t="str">
            <v>312</v>
          </cell>
          <cell r="W164" t="str">
            <v>3123120212</v>
          </cell>
          <cell r="AE164">
            <v>0</v>
          </cell>
          <cell r="AJ164">
            <v>0</v>
          </cell>
          <cell r="AQ164">
            <v>-0.34999989999999997</v>
          </cell>
          <cell r="AV164">
            <v>-0.34999989999999997</v>
          </cell>
          <cell r="BA164">
            <v>-0.35</v>
          </cell>
          <cell r="BF164">
            <v>59867.65</v>
          </cell>
        </row>
        <row r="165">
          <cell r="D165">
            <v>1120</v>
          </cell>
          <cell r="E165">
            <v>1120</v>
          </cell>
          <cell r="H165">
            <v>1120</v>
          </cell>
          <cell r="J165">
            <v>1120</v>
          </cell>
          <cell r="U165" t="str">
            <v>31</v>
          </cell>
          <cell r="V165" t="str">
            <v>312</v>
          </cell>
          <cell r="W165" t="str">
            <v>312312121212</v>
          </cell>
          <cell r="AE165">
            <v>0</v>
          </cell>
          <cell r="AJ165">
            <v>0</v>
          </cell>
          <cell r="AQ165">
            <v>0.33</v>
          </cell>
          <cell r="AV165">
            <v>0.33</v>
          </cell>
          <cell r="BA165">
            <v>0.33</v>
          </cell>
          <cell r="BF165">
            <v>30033.33</v>
          </cell>
        </row>
        <row r="166">
          <cell r="D166">
            <v>1120</v>
          </cell>
          <cell r="E166">
            <v>1120</v>
          </cell>
          <cell r="H166">
            <v>1120</v>
          </cell>
          <cell r="J166">
            <v>1120</v>
          </cell>
          <cell r="U166" t="str">
            <v>31</v>
          </cell>
          <cell r="V166" t="str">
            <v>312</v>
          </cell>
          <cell r="W166" t="str">
            <v>3123200</v>
          </cell>
          <cell r="AE166">
            <v>0</v>
          </cell>
          <cell r="AJ166">
            <v>0</v>
          </cell>
          <cell r="AQ166">
            <v>0</v>
          </cell>
          <cell r="AV166">
            <v>2000</v>
          </cell>
          <cell r="BA166">
            <v>2500</v>
          </cell>
          <cell r="BF166">
            <v>4350</v>
          </cell>
        </row>
        <row r="167">
          <cell r="D167">
            <v>1120</v>
          </cell>
          <cell r="E167">
            <v>1120</v>
          </cell>
          <cell r="H167">
            <v>1120</v>
          </cell>
          <cell r="J167">
            <v>1120</v>
          </cell>
          <cell r="U167" t="str">
            <v>31</v>
          </cell>
          <cell r="V167" t="str">
            <v>312</v>
          </cell>
          <cell r="W167" t="str">
            <v>3123201</v>
          </cell>
          <cell r="AE167">
            <v>0</v>
          </cell>
          <cell r="AJ167">
            <v>0</v>
          </cell>
          <cell r="AQ167">
            <v>1500</v>
          </cell>
          <cell r="AV167">
            <v>4000</v>
          </cell>
          <cell r="BA167">
            <v>4000</v>
          </cell>
          <cell r="BF167">
            <v>4000</v>
          </cell>
        </row>
        <row r="168">
          <cell r="D168">
            <v>1120</v>
          </cell>
          <cell r="E168">
            <v>1120</v>
          </cell>
          <cell r="H168">
            <v>1120</v>
          </cell>
          <cell r="J168">
            <v>1120</v>
          </cell>
          <cell r="U168" t="str">
            <v>31</v>
          </cell>
          <cell r="V168" t="str">
            <v>312</v>
          </cell>
          <cell r="W168" t="str">
            <v>3123202</v>
          </cell>
          <cell r="AE168">
            <v>0</v>
          </cell>
          <cell r="AJ168">
            <v>0</v>
          </cell>
          <cell r="AQ168">
            <v>5500</v>
          </cell>
          <cell r="AV168">
            <v>5500</v>
          </cell>
          <cell r="BA168">
            <v>0</v>
          </cell>
          <cell r="BF168">
            <v>0</v>
          </cell>
        </row>
        <row r="169">
          <cell r="D169">
            <v>1120</v>
          </cell>
          <cell r="E169">
            <v>1120</v>
          </cell>
          <cell r="H169">
            <v>1120</v>
          </cell>
          <cell r="J169">
            <v>1120</v>
          </cell>
          <cell r="U169" t="str">
            <v>31</v>
          </cell>
          <cell r="V169" t="str">
            <v>312</v>
          </cell>
          <cell r="W169" t="str">
            <v>3123203</v>
          </cell>
          <cell r="AE169">
            <v>0</v>
          </cell>
          <cell r="AJ169">
            <v>0</v>
          </cell>
          <cell r="AQ169">
            <v>0</v>
          </cell>
          <cell r="AV169">
            <v>1425.8</v>
          </cell>
          <cell r="BA169">
            <v>1425.8</v>
          </cell>
          <cell r="BF169">
            <v>1425.8</v>
          </cell>
        </row>
        <row r="170">
          <cell r="D170">
            <v>1120</v>
          </cell>
          <cell r="E170">
            <v>1120</v>
          </cell>
          <cell r="H170">
            <v>1120</v>
          </cell>
          <cell r="J170">
            <v>1120</v>
          </cell>
          <cell r="U170" t="str">
            <v>31</v>
          </cell>
          <cell r="V170" t="str">
            <v>312</v>
          </cell>
          <cell r="W170" t="str">
            <v>3123204</v>
          </cell>
          <cell r="AE170">
            <v>0</v>
          </cell>
          <cell r="AJ170">
            <v>0</v>
          </cell>
          <cell r="AQ170">
            <v>1000</v>
          </cell>
          <cell r="AV170">
            <v>1647.5</v>
          </cell>
          <cell r="BA170">
            <v>1647.5</v>
          </cell>
          <cell r="BF170">
            <v>1647.5</v>
          </cell>
        </row>
        <row r="171">
          <cell r="D171">
            <v>1120</v>
          </cell>
          <cell r="E171">
            <v>1120</v>
          </cell>
          <cell r="H171">
            <v>1120</v>
          </cell>
          <cell r="J171">
            <v>1120</v>
          </cell>
          <cell r="U171" t="str">
            <v>31</v>
          </cell>
          <cell r="V171" t="str">
            <v>312</v>
          </cell>
          <cell r="W171" t="str">
            <v>3123205</v>
          </cell>
          <cell r="AE171">
            <v>0</v>
          </cell>
          <cell r="AJ171">
            <v>0</v>
          </cell>
          <cell r="AQ171">
            <v>0</v>
          </cell>
          <cell r="AV171">
            <v>2141</v>
          </cell>
          <cell r="BA171">
            <v>2141</v>
          </cell>
          <cell r="BF171">
            <v>2141</v>
          </cell>
        </row>
        <row r="172">
          <cell r="D172">
            <v>1120</v>
          </cell>
          <cell r="E172">
            <v>1120</v>
          </cell>
          <cell r="H172">
            <v>1120</v>
          </cell>
          <cell r="J172">
            <v>1120</v>
          </cell>
          <cell r="U172" t="str">
            <v>31</v>
          </cell>
          <cell r="V172" t="str">
            <v>312</v>
          </cell>
          <cell r="W172" t="str">
            <v>3123206</v>
          </cell>
          <cell r="AE172">
            <v>0</v>
          </cell>
          <cell r="AJ172">
            <v>0</v>
          </cell>
          <cell r="AQ172">
            <v>5.000084638595581E-7</v>
          </cell>
          <cell r="AV172">
            <v>7500.0000004998592</v>
          </cell>
          <cell r="BA172">
            <v>4999.9995832002196</v>
          </cell>
          <cell r="BF172">
            <v>30000</v>
          </cell>
        </row>
        <row r="173">
          <cell r="D173">
            <v>1120</v>
          </cell>
          <cell r="E173">
            <v>1120</v>
          </cell>
          <cell r="H173">
            <v>1120</v>
          </cell>
          <cell r="J173">
            <v>1120</v>
          </cell>
          <cell r="U173" t="str">
            <v>31</v>
          </cell>
          <cell r="V173" t="str">
            <v>312</v>
          </cell>
          <cell r="W173" t="str">
            <v>3123207</v>
          </cell>
          <cell r="AE173">
            <v>0</v>
          </cell>
          <cell r="AJ173">
            <v>0</v>
          </cell>
          <cell r="AQ173">
            <v>39723105.626895398</v>
          </cell>
          <cell r="AV173">
            <v>2707562.22</v>
          </cell>
          <cell r="BA173">
            <v>0</v>
          </cell>
          <cell r="BF173">
            <v>0</v>
          </cell>
        </row>
        <row r="174">
          <cell r="D174">
            <v>1120</v>
          </cell>
          <cell r="E174">
            <v>1120</v>
          </cell>
          <cell r="H174">
            <v>1120</v>
          </cell>
          <cell r="J174">
            <v>1120</v>
          </cell>
          <cell r="U174" t="str">
            <v>31</v>
          </cell>
          <cell r="V174" t="str">
            <v>312</v>
          </cell>
          <cell r="W174" t="str">
            <v>3123208</v>
          </cell>
          <cell r="AE174">
            <v>0</v>
          </cell>
          <cell r="AJ174">
            <v>0</v>
          </cell>
          <cell r="AQ174">
            <v>3348823.12</v>
          </cell>
          <cell r="AV174">
            <v>3433783.12</v>
          </cell>
          <cell r="BA174">
            <v>0</v>
          </cell>
          <cell r="BF174">
            <v>0</v>
          </cell>
        </row>
        <row r="175">
          <cell r="D175">
            <v>1120</v>
          </cell>
          <cell r="E175">
            <v>1120</v>
          </cell>
          <cell r="H175">
            <v>1120</v>
          </cell>
          <cell r="J175">
            <v>1120</v>
          </cell>
          <cell r="U175" t="str">
            <v>31</v>
          </cell>
          <cell r="V175" t="str">
            <v>312</v>
          </cell>
          <cell r="W175" t="str">
            <v>3123211</v>
          </cell>
          <cell r="AE175">
            <v>0</v>
          </cell>
          <cell r="AJ175">
            <v>0</v>
          </cell>
          <cell r="AQ175">
            <v>0</v>
          </cell>
          <cell r="AV175">
            <v>0</v>
          </cell>
          <cell r="BA175">
            <v>0</v>
          </cell>
          <cell r="BF175">
            <v>0</v>
          </cell>
        </row>
        <row r="176">
          <cell r="D176">
            <v>1120</v>
          </cell>
          <cell r="E176">
            <v>1120</v>
          </cell>
          <cell r="H176">
            <v>1120</v>
          </cell>
          <cell r="J176">
            <v>1120</v>
          </cell>
          <cell r="U176" t="str">
            <v>31</v>
          </cell>
          <cell r="V176" t="str">
            <v>312</v>
          </cell>
          <cell r="W176" t="str">
            <v>3123310</v>
          </cell>
          <cell r="AE176">
            <v>0</v>
          </cell>
          <cell r="AJ176">
            <v>0</v>
          </cell>
          <cell r="AQ176">
            <v>112781.655</v>
          </cell>
          <cell r="AV176">
            <v>0</v>
          </cell>
          <cell r="BA176">
            <v>0</v>
          </cell>
          <cell r="BF176">
            <v>0</v>
          </cell>
        </row>
        <row r="177">
          <cell r="D177">
            <v>1120</v>
          </cell>
          <cell r="E177">
            <v>1120</v>
          </cell>
          <cell r="H177">
            <v>1120</v>
          </cell>
          <cell r="J177">
            <v>1120</v>
          </cell>
          <cell r="U177" t="str">
            <v>31</v>
          </cell>
          <cell r="V177" t="str">
            <v>312</v>
          </cell>
          <cell r="W177" t="str">
            <v>312412</v>
          </cell>
          <cell r="AE177">
            <v>0</v>
          </cell>
          <cell r="AJ177">
            <v>0</v>
          </cell>
          <cell r="AQ177">
            <v>106127.61591889858</v>
          </cell>
          <cell r="AV177">
            <v>245744.99334000467</v>
          </cell>
          <cell r="BA177">
            <v>121070.35949309899</v>
          </cell>
          <cell r="BF177">
            <v>795871.36956060003</v>
          </cell>
        </row>
        <row r="178">
          <cell r="D178">
            <v>1120</v>
          </cell>
          <cell r="E178">
            <v>1120</v>
          </cell>
          <cell r="H178">
            <v>1120</v>
          </cell>
          <cell r="J178">
            <v>1120</v>
          </cell>
          <cell r="U178" t="str">
            <v>31</v>
          </cell>
          <cell r="V178" t="str">
            <v>312</v>
          </cell>
          <cell r="W178" t="str">
            <v>3127</v>
          </cell>
          <cell r="AE178">
            <v>147394963.34</v>
          </cell>
          <cell r="AJ178">
            <v>116427876.81999999</v>
          </cell>
          <cell r="AQ178">
            <v>-0.4999996000000001</v>
          </cell>
          <cell r="AV178">
            <v>-0.4999996000000001</v>
          </cell>
          <cell r="BA178">
            <v>-0.499999699965119</v>
          </cell>
          <cell r="BF178">
            <v>431386.5000003</v>
          </cell>
        </row>
        <row r="179">
          <cell r="D179">
            <v>1120</v>
          </cell>
          <cell r="E179">
            <v>1120</v>
          </cell>
          <cell r="H179">
            <v>1120</v>
          </cell>
          <cell r="J179">
            <v>1120</v>
          </cell>
          <cell r="U179" t="str">
            <v>31</v>
          </cell>
          <cell r="V179" t="str">
            <v>312</v>
          </cell>
          <cell r="W179" t="str">
            <v>312712</v>
          </cell>
          <cell r="AE179">
            <v>0</v>
          </cell>
          <cell r="AJ179">
            <v>0</v>
          </cell>
          <cell r="AQ179">
            <v>51884608.289937161</v>
          </cell>
          <cell r="AV179">
            <v>57893648.72755082</v>
          </cell>
          <cell r="BA179">
            <v>68189852.0630842</v>
          </cell>
          <cell r="BF179">
            <v>13801687.4040413</v>
          </cell>
        </row>
        <row r="180">
          <cell r="D180">
            <v>1120</v>
          </cell>
          <cell r="E180">
            <v>1120</v>
          </cell>
          <cell r="H180">
            <v>1120</v>
          </cell>
          <cell r="J180">
            <v>1120</v>
          </cell>
          <cell r="U180" t="str">
            <v>31</v>
          </cell>
          <cell r="V180" t="str">
            <v>312</v>
          </cell>
          <cell r="W180" t="str">
            <v>31271212</v>
          </cell>
          <cell r="AE180">
            <v>0</v>
          </cell>
          <cell r="AJ180">
            <v>0</v>
          </cell>
          <cell r="AQ180">
            <v>93973.16000009999</v>
          </cell>
          <cell r="AV180">
            <v>6763.3360001000019</v>
          </cell>
          <cell r="BA180">
            <v>9.9999999999999995E-8</v>
          </cell>
          <cell r="BF180">
            <v>9.9996104836463906E-8</v>
          </cell>
        </row>
        <row r="181">
          <cell r="D181">
            <v>1120</v>
          </cell>
          <cell r="E181">
            <v>1120</v>
          </cell>
          <cell r="H181">
            <v>1120</v>
          </cell>
          <cell r="J181">
            <v>1120</v>
          </cell>
          <cell r="U181" t="str">
            <v>31</v>
          </cell>
          <cell r="V181" t="str">
            <v>312</v>
          </cell>
          <cell r="W181" t="str">
            <v>3127121212</v>
          </cell>
          <cell r="AE181">
            <v>0</v>
          </cell>
          <cell r="AJ181">
            <v>0</v>
          </cell>
          <cell r="AQ181">
            <v>9.18</v>
          </cell>
          <cell r="AV181">
            <v>0</v>
          </cell>
          <cell r="BA181">
            <v>0</v>
          </cell>
          <cell r="BF181">
            <v>0</v>
          </cell>
        </row>
        <row r="182">
          <cell r="D182">
            <v>1120</v>
          </cell>
          <cell r="E182">
            <v>1120</v>
          </cell>
          <cell r="H182">
            <v>1120</v>
          </cell>
          <cell r="J182">
            <v>1120</v>
          </cell>
          <cell r="U182" t="str">
            <v>31</v>
          </cell>
          <cell r="V182" t="str">
            <v>312</v>
          </cell>
          <cell r="W182" t="str">
            <v>3127200</v>
          </cell>
          <cell r="AE182">
            <v>0</v>
          </cell>
          <cell r="AJ182">
            <v>0</v>
          </cell>
          <cell r="AQ182">
            <v>1453.7333334999996</v>
          </cell>
          <cell r="AV182">
            <v>2778.4833334999998</v>
          </cell>
          <cell r="BA182">
            <v>5520.9972223000004</v>
          </cell>
          <cell r="BF182">
            <v>-5.0000000000000001E-3</v>
          </cell>
        </row>
        <row r="183">
          <cell r="D183">
            <v>1120</v>
          </cell>
          <cell r="E183">
            <v>1120</v>
          </cell>
          <cell r="H183">
            <v>1120</v>
          </cell>
          <cell r="J183">
            <v>1120</v>
          </cell>
          <cell r="U183" t="str">
            <v>33</v>
          </cell>
          <cell r="V183" t="str">
            <v>331</v>
          </cell>
          <cell r="W183" t="str">
            <v>331</v>
          </cell>
          <cell r="AE183">
            <v>25718959.18</v>
          </cell>
          <cell r="AJ183">
            <v>25718959.18</v>
          </cell>
          <cell r="AQ183">
            <v>0</v>
          </cell>
          <cell r="AV183">
            <v>0</v>
          </cell>
          <cell r="BA183">
            <v>0</v>
          </cell>
          <cell r="BF183">
            <v>0</v>
          </cell>
        </row>
        <row r="184">
          <cell r="D184">
            <v>1120</v>
          </cell>
          <cell r="E184">
            <v>1120</v>
          </cell>
          <cell r="H184">
            <v>1120</v>
          </cell>
          <cell r="J184">
            <v>1120</v>
          </cell>
          <cell r="U184" t="str">
            <v>33</v>
          </cell>
          <cell r="V184" t="str">
            <v>331</v>
          </cell>
          <cell r="W184" t="str">
            <v>331100</v>
          </cell>
          <cell r="AE184">
            <v>0</v>
          </cell>
          <cell r="AJ184">
            <v>0</v>
          </cell>
          <cell r="AQ184">
            <v>9853560.4700000007</v>
          </cell>
          <cell r="AV184">
            <v>9853560.4700000007</v>
          </cell>
          <cell r="BA184">
            <v>9853560.4700000007</v>
          </cell>
          <cell r="BF184">
            <v>8595932</v>
          </cell>
        </row>
        <row r="185">
          <cell r="D185">
            <v>1120</v>
          </cell>
          <cell r="E185">
            <v>1120</v>
          </cell>
          <cell r="H185">
            <v>1120</v>
          </cell>
          <cell r="J185">
            <v>1120</v>
          </cell>
          <cell r="U185" t="str">
            <v>34</v>
          </cell>
          <cell r="V185" t="str">
            <v>341</v>
          </cell>
          <cell r="W185" t="str">
            <v>3411</v>
          </cell>
          <cell r="AE185">
            <v>742629574.21000004</v>
          </cell>
          <cell r="AJ185">
            <v>624569988.39999998</v>
          </cell>
          <cell r="AQ185">
            <v>0</v>
          </cell>
          <cell r="AV185">
            <v>0</v>
          </cell>
          <cell r="BA185">
            <v>0</v>
          </cell>
          <cell r="BF185">
            <v>0</v>
          </cell>
        </row>
        <row r="186">
          <cell r="D186">
            <v>1120</v>
          </cell>
          <cell r="E186">
            <v>1120</v>
          </cell>
          <cell r="H186">
            <v>1120</v>
          </cell>
          <cell r="J186">
            <v>1120</v>
          </cell>
          <cell r="U186" t="str">
            <v>37</v>
          </cell>
          <cell r="V186" t="str">
            <v>377</v>
          </cell>
          <cell r="W186" t="str">
            <v>377</v>
          </cell>
          <cell r="AE186">
            <v>0</v>
          </cell>
          <cell r="AJ186">
            <v>0</v>
          </cell>
          <cell r="AQ186">
            <v>0</v>
          </cell>
          <cell r="AV186">
            <v>0</v>
          </cell>
          <cell r="BA186">
            <v>0</v>
          </cell>
          <cell r="BF186">
            <v>0</v>
          </cell>
        </row>
        <row r="187">
          <cell r="D187">
            <v>1120</v>
          </cell>
          <cell r="E187">
            <v>1120</v>
          </cell>
          <cell r="H187">
            <v>1120</v>
          </cell>
          <cell r="J187">
            <v>1120</v>
          </cell>
          <cell r="U187" t="str">
            <v>34</v>
          </cell>
          <cell r="V187" t="str">
            <v>341</v>
          </cell>
          <cell r="W187" t="str">
            <v>34110</v>
          </cell>
          <cell r="AE187">
            <v>0</v>
          </cell>
          <cell r="AJ187">
            <v>0</v>
          </cell>
          <cell r="AQ187">
            <v>1332332735.7524865</v>
          </cell>
          <cell r="AV187">
            <v>997617156.33123052</v>
          </cell>
          <cell r="BA187">
            <v>463643289.35575402</v>
          </cell>
          <cell r="BF187">
            <v>444719920.98240399</v>
          </cell>
        </row>
        <row r="188">
          <cell r="D188">
            <v>1120</v>
          </cell>
          <cell r="E188">
            <v>1120</v>
          </cell>
          <cell r="H188">
            <v>1120</v>
          </cell>
          <cell r="J188">
            <v>1120</v>
          </cell>
          <cell r="U188" t="str">
            <v>34</v>
          </cell>
          <cell r="V188" t="str">
            <v>347</v>
          </cell>
          <cell r="W188" t="str">
            <v>347</v>
          </cell>
          <cell r="AE188">
            <v>20.22</v>
          </cell>
          <cell r="AJ188">
            <v>38297270.619999997</v>
          </cell>
          <cell r="AQ188">
            <v>0</v>
          </cell>
          <cell r="AV188">
            <v>0</v>
          </cell>
          <cell r="BA188">
            <v>0</v>
          </cell>
          <cell r="BF188">
            <v>0</v>
          </cell>
        </row>
        <row r="189">
          <cell r="D189">
            <v>1120</v>
          </cell>
          <cell r="E189">
            <v>1120</v>
          </cell>
          <cell r="H189">
            <v>1120</v>
          </cell>
          <cell r="J189">
            <v>1120</v>
          </cell>
          <cell r="U189" t="str">
            <v>34</v>
          </cell>
          <cell r="V189" t="str">
            <v>347</v>
          </cell>
          <cell r="W189" t="str">
            <v>34712</v>
          </cell>
          <cell r="AE189">
            <v>0</v>
          </cell>
          <cell r="AJ189">
            <v>0</v>
          </cell>
          <cell r="AQ189">
            <v>69959201.380199999</v>
          </cell>
          <cell r="AV189">
            <v>0</v>
          </cell>
          <cell r="BA189">
            <v>0</v>
          </cell>
          <cell r="BF189">
            <v>0</v>
          </cell>
        </row>
        <row r="190">
          <cell r="D190">
            <v>1120</v>
          </cell>
          <cell r="E190">
            <v>1120</v>
          </cell>
          <cell r="H190">
            <v>1120</v>
          </cell>
          <cell r="J190">
            <v>1120</v>
          </cell>
          <cell r="U190" t="str">
            <v>35</v>
          </cell>
          <cell r="V190" t="str">
            <v>350</v>
          </cell>
          <cell r="W190" t="str">
            <v>350114</v>
          </cell>
          <cell r="AE190">
            <v>0</v>
          </cell>
          <cell r="AJ190">
            <v>0</v>
          </cell>
          <cell r="AQ190">
            <v>0</v>
          </cell>
          <cell r="AV190">
            <v>0</v>
          </cell>
          <cell r="BA190">
            <v>0</v>
          </cell>
          <cell r="BF190">
            <v>5432466</v>
          </cell>
        </row>
        <row r="191">
          <cell r="D191">
            <v>1120</v>
          </cell>
          <cell r="E191">
            <v>1120</v>
          </cell>
          <cell r="H191">
            <v>1120</v>
          </cell>
          <cell r="J191">
            <v>1120</v>
          </cell>
          <cell r="U191" t="str">
            <v>34</v>
          </cell>
          <cell r="V191" t="str">
            <v>341</v>
          </cell>
          <cell r="W191" t="str">
            <v>3413</v>
          </cell>
          <cell r="AE191">
            <v>0</v>
          </cell>
          <cell r="AJ191">
            <v>0</v>
          </cell>
          <cell r="AQ191">
            <v>2.956390380859375E-7</v>
          </cell>
          <cell r="AV191">
            <v>8.5830688476562497E-8</v>
          </cell>
          <cell r="BA191">
            <v>0</v>
          </cell>
          <cell r="BF191">
            <v>0</v>
          </cell>
        </row>
        <row r="192">
          <cell r="D192">
            <v>1120</v>
          </cell>
          <cell r="E192">
            <v>1120</v>
          </cell>
          <cell r="H192">
            <v>1120</v>
          </cell>
          <cell r="J192">
            <v>1120</v>
          </cell>
          <cell r="U192" t="str">
            <v>35</v>
          </cell>
          <cell r="V192" t="str">
            <v>350</v>
          </cell>
          <cell r="W192" t="str">
            <v>350</v>
          </cell>
          <cell r="AE192">
            <v>42014589.479999997</v>
          </cell>
          <cell r="AJ192">
            <v>44219552.859999999</v>
          </cell>
          <cell r="AQ192">
            <v>0</v>
          </cell>
          <cell r="AV192">
            <v>0</v>
          </cell>
          <cell r="BA192">
            <v>0</v>
          </cell>
          <cell r="BF192">
            <v>0</v>
          </cell>
        </row>
        <row r="193">
          <cell r="D193">
            <v>1120</v>
          </cell>
          <cell r="E193">
            <v>1120</v>
          </cell>
          <cell r="H193">
            <v>1120</v>
          </cell>
          <cell r="J193">
            <v>1120</v>
          </cell>
          <cell r="U193" t="str">
            <v>35</v>
          </cell>
          <cell r="V193" t="str">
            <v>350</v>
          </cell>
          <cell r="W193" t="str">
            <v>35011414</v>
          </cell>
          <cell r="AE193">
            <v>0</v>
          </cell>
          <cell r="AJ193">
            <v>0</v>
          </cell>
          <cell r="AQ193">
            <v>157495</v>
          </cell>
          <cell r="AV193">
            <v>157495</v>
          </cell>
          <cell r="BA193">
            <v>157495</v>
          </cell>
          <cell r="BF193">
            <v>0</v>
          </cell>
        </row>
        <row r="194">
          <cell r="D194">
            <v>1120</v>
          </cell>
          <cell r="E194">
            <v>1120</v>
          </cell>
          <cell r="H194">
            <v>1120</v>
          </cell>
          <cell r="J194">
            <v>1120</v>
          </cell>
          <cell r="U194" t="str">
            <v>35</v>
          </cell>
          <cell r="V194" t="str">
            <v>350</v>
          </cell>
          <cell r="W194" t="str">
            <v>3501415</v>
          </cell>
          <cell r="AE194">
            <v>0</v>
          </cell>
          <cell r="AJ194">
            <v>0</v>
          </cell>
          <cell r="AQ194">
            <v>4271460.3931744983</v>
          </cell>
          <cell r="AV194">
            <v>6381885.1243460057</v>
          </cell>
          <cell r="BA194">
            <v>9300983.4232762102</v>
          </cell>
          <cell r="BF194">
            <v>125134455.59289999</v>
          </cell>
        </row>
        <row r="195">
          <cell r="D195">
            <v>1120</v>
          </cell>
          <cell r="E195">
            <v>1120</v>
          </cell>
          <cell r="H195">
            <v>1120</v>
          </cell>
          <cell r="J195">
            <v>1120</v>
          </cell>
          <cell r="U195" t="str">
            <v>35</v>
          </cell>
          <cell r="V195" t="str">
            <v>350</v>
          </cell>
          <cell r="W195" t="str">
            <v>3501</v>
          </cell>
          <cell r="AE195">
            <v>661674.61</v>
          </cell>
          <cell r="AJ195">
            <v>661674.61</v>
          </cell>
          <cell r="AQ195">
            <v>0</v>
          </cell>
          <cell r="AV195">
            <v>0</v>
          </cell>
          <cell r="BA195">
            <v>0</v>
          </cell>
          <cell r="BF195">
            <v>0</v>
          </cell>
        </row>
        <row r="196">
          <cell r="D196">
            <v>1120</v>
          </cell>
          <cell r="E196">
            <v>1120</v>
          </cell>
          <cell r="H196">
            <v>1120</v>
          </cell>
          <cell r="J196">
            <v>1120</v>
          </cell>
          <cell r="U196" t="str">
            <v>35</v>
          </cell>
          <cell r="V196" t="str">
            <v>350</v>
          </cell>
          <cell r="W196" t="str">
            <v>3502</v>
          </cell>
          <cell r="AE196">
            <v>0</v>
          </cell>
          <cell r="AJ196">
            <v>0</v>
          </cell>
          <cell r="AQ196">
            <v>5507709.9541847995</v>
          </cell>
          <cell r="AV196">
            <v>5507709.9541847995</v>
          </cell>
          <cell r="BA196">
            <v>5507709.9541848004</v>
          </cell>
          <cell r="BF196">
            <v>5418059.9551847996</v>
          </cell>
        </row>
        <row r="197">
          <cell r="D197">
            <v>1120</v>
          </cell>
          <cell r="E197">
            <v>1120</v>
          </cell>
          <cell r="H197">
            <v>1120</v>
          </cell>
          <cell r="J197">
            <v>1120</v>
          </cell>
          <cell r="U197" t="str">
            <v>35</v>
          </cell>
          <cell r="V197" t="str">
            <v>350</v>
          </cell>
          <cell r="W197" t="str">
            <v>350202</v>
          </cell>
          <cell r="AE197">
            <v>0</v>
          </cell>
          <cell r="AJ197">
            <v>0</v>
          </cell>
          <cell r="AQ197">
            <v>4439549.1903068013</v>
          </cell>
          <cell r="AV197">
            <v>4439549.1903068004</v>
          </cell>
          <cell r="BA197">
            <v>4442558.7580108</v>
          </cell>
          <cell r="BF197">
            <v>4461618.3000221001</v>
          </cell>
        </row>
        <row r="198">
          <cell r="D198">
            <v>1120</v>
          </cell>
          <cell r="E198">
            <v>1120</v>
          </cell>
          <cell r="H198">
            <v>1120</v>
          </cell>
          <cell r="J198">
            <v>1120</v>
          </cell>
          <cell r="U198" t="str">
            <v>35</v>
          </cell>
          <cell r="V198" t="str">
            <v>350</v>
          </cell>
          <cell r="W198" t="str">
            <v>350203</v>
          </cell>
          <cell r="AE198">
            <v>0</v>
          </cell>
          <cell r="AJ198">
            <v>0</v>
          </cell>
          <cell r="AQ198">
            <v>32937.03</v>
          </cell>
          <cell r="AV198">
            <v>32937.03</v>
          </cell>
          <cell r="BA198">
            <v>32937.03</v>
          </cell>
          <cell r="BF198">
            <v>32937.03</v>
          </cell>
        </row>
        <row r="199">
          <cell r="D199">
            <v>1120</v>
          </cell>
          <cell r="E199">
            <v>1120</v>
          </cell>
          <cell r="H199">
            <v>1120</v>
          </cell>
          <cell r="J199">
            <v>1120</v>
          </cell>
          <cell r="U199" t="str">
            <v>35</v>
          </cell>
          <cell r="V199" t="str">
            <v>350</v>
          </cell>
          <cell r="W199" t="str">
            <v>350206</v>
          </cell>
          <cell r="AE199">
            <v>0</v>
          </cell>
          <cell r="AJ199">
            <v>0</v>
          </cell>
          <cell r="AQ199">
            <v>-4.0000000000000002E-4</v>
          </cell>
          <cell r="AV199">
            <v>-4.0000000000000002E-4</v>
          </cell>
          <cell r="BA199">
            <v>-4.0000000000000002E-4</v>
          </cell>
          <cell r="BF199">
            <v>-4.0000000000000002E-4</v>
          </cell>
        </row>
        <row r="200">
          <cell r="D200">
            <v>1120</v>
          </cell>
          <cell r="E200">
            <v>1120</v>
          </cell>
          <cell r="H200">
            <v>1120</v>
          </cell>
          <cell r="J200">
            <v>1120</v>
          </cell>
          <cell r="U200" t="str">
            <v>35</v>
          </cell>
          <cell r="V200" t="str">
            <v>350</v>
          </cell>
          <cell r="W200" t="str">
            <v>3503</v>
          </cell>
          <cell r="AE200">
            <v>0</v>
          </cell>
          <cell r="AJ200">
            <v>0</v>
          </cell>
          <cell r="AQ200">
            <v>1008214.8704677004</v>
          </cell>
          <cell r="AV200">
            <v>2216468.3622672004</v>
          </cell>
          <cell r="BA200">
            <v>2264506.1215853002</v>
          </cell>
          <cell r="BF200">
            <v>2325136.2496449999</v>
          </cell>
        </row>
        <row r="201">
          <cell r="D201">
            <v>1120</v>
          </cell>
          <cell r="E201">
            <v>1120</v>
          </cell>
          <cell r="H201">
            <v>1120</v>
          </cell>
          <cell r="J201">
            <v>1120</v>
          </cell>
          <cell r="U201" t="str">
            <v>35</v>
          </cell>
          <cell r="V201" t="str">
            <v>350</v>
          </cell>
          <cell r="W201" t="str">
            <v>350303</v>
          </cell>
          <cell r="AE201">
            <v>0</v>
          </cell>
          <cell r="AJ201">
            <v>0</v>
          </cell>
          <cell r="AQ201">
            <v>817179.76886289997</v>
          </cell>
          <cell r="AV201">
            <v>817179.76886289997</v>
          </cell>
          <cell r="BA201">
            <v>817263.06886290002</v>
          </cell>
          <cell r="BF201">
            <v>969866.74818889995</v>
          </cell>
        </row>
        <row r="202">
          <cell r="D202">
            <v>1120</v>
          </cell>
          <cell r="E202">
            <v>1120</v>
          </cell>
          <cell r="H202">
            <v>1120</v>
          </cell>
          <cell r="J202">
            <v>1120</v>
          </cell>
          <cell r="U202" t="str">
            <v>35</v>
          </cell>
          <cell r="V202" t="str">
            <v>350</v>
          </cell>
          <cell r="W202" t="str">
            <v>350306</v>
          </cell>
          <cell r="AE202">
            <v>0</v>
          </cell>
          <cell r="AJ202">
            <v>0</v>
          </cell>
          <cell r="AQ202">
            <v>4.0000000000000002E-4</v>
          </cell>
          <cell r="AV202">
            <v>4.0000000000000002E-4</v>
          </cell>
          <cell r="BA202">
            <v>4.0000000000000002E-4</v>
          </cell>
          <cell r="BF202">
            <v>4.0000000000000002E-4</v>
          </cell>
        </row>
        <row r="203">
          <cell r="D203">
            <v>1120</v>
          </cell>
          <cell r="E203">
            <v>1120</v>
          </cell>
          <cell r="H203">
            <v>1120</v>
          </cell>
          <cell r="J203">
            <v>1120</v>
          </cell>
          <cell r="U203" t="str">
            <v>35</v>
          </cell>
          <cell r="V203" t="str">
            <v>350</v>
          </cell>
          <cell r="W203" t="str">
            <v>3504</v>
          </cell>
          <cell r="AE203">
            <v>0</v>
          </cell>
          <cell r="AJ203">
            <v>0</v>
          </cell>
          <cell r="AQ203">
            <v>65.659067382812495</v>
          </cell>
          <cell r="AV203">
            <v>65.292408447265629</v>
          </cell>
          <cell r="BA203">
            <v>36.995419921874998</v>
          </cell>
          <cell r="BF203">
            <v>8.4366894531250001</v>
          </cell>
        </row>
        <row r="204">
          <cell r="D204">
            <v>1120</v>
          </cell>
          <cell r="E204">
            <v>1120</v>
          </cell>
          <cell r="H204">
            <v>1120</v>
          </cell>
          <cell r="J204">
            <v>1120</v>
          </cell>
          <cell r="U204" t="str">
            <v>35</v>
          </cell>
          <cell r="V204" t="str">
            <v>350</v>
          </cell>
          <cell r="W204" t="str">
            <v>3505</v>
          </cell>
          <cell r="AE204">
            <v>0</v>
          </cell>
          <cell r="AJ204">
            <v>0</v>
          </cell>
          <cell r="AQ204">
            <v>3080147.2082156022</v>
          </cell>
          <cell r="AV204">
            <v>2747488.7181525002</v>
          </cell>
          <cell r="BA204">
            <v>2928011.5630589002</v>
          </cell>
          <cell r="BF204">
            <v>2349453.8075602902</v>
          </cell>
        </row>
        <row r="205">
          <cell r="D205">
            <v>1120</v>
          </cell>
          <cell r="E205">
            <v>1120</v>
          </cell>
          <cell r="H205">
            <v>1120</v>
          </cell>
          <cell r="J205">
            <v>1120</v>
          </cell>
          <cell r="U205" t="str">
            <v>35</v>
          </cell>
          <cell r="V205" t="str">
            <v>350</v>
          </cell>
          <cell r="W205" t="str">
            <v>350505</v>
          </cell>
          <cell r="AE205">
            <v>0</v>
          </cell>
          <cell r="AJ205">
            <v>0</v>
          </cell>
          <cell r="AQ205">
            <v>14719139.775115004</v>
          </cell>
          <cell r="AV205">
            <v>10136023.865926895</v>
          </cell>
          <cell r="BA205">
            <v>13624542.593571199</v>
          </cell>
          <cell r="BF205">
            <v>5671549.8748052996</v>
          </cell>
        </row>
        <row r="206">
          <cell r="D206">
            <v>1120</v>
          </cell>
          <cell r="E206">
            <v>1120</v>
          </cell>
          <cell r="H206">
            <v>1120</v>
          </cell>
          <cell r="J206">
            <v>1120</v>
          </cell>
          <cell r="U206" t="str">
            <v>35</v>
          </cell>
          <cell r="V206" t="str">
            <v>350</v>
          </cell>
          <cell r="W206" t="str">
            <v>35051111</v>
          </cell>
          <cell r="AE206">
            <v>0</v>
          </cell>
          <cell r="AJ206">
            <v>0</v>
          </cell>
          <cell r="AQ206">
            <v>1748405.8919546998</v>
          </cell>
          <cell r="AV206">
            <v>1798326.5694547</v>
          </cell>
          <cell r="BA206">
            <v>1984519.3831523999</v>
          </cell>
          <cell r="BF206">
            <v>2273440.8539840002</v>
          </cell>
        </row>
        <row r="207">
          <cell r="D207">
            <v>1120</v>
          </cell>
          <cell r="E207">
            <v>1120</v>
          </cell>
          <cell r="H207">
            <v>1120</v>
          </cell>
          <cell r="J207">
            <v>1120</v>
          </cell>
          <cell r="U207" t="str">
            <v>35</v>
          </cell>
          <cell r="V207" t="str">
            <v>350</v>
          </cell>
          <cell r="W207" t="str">
            <v>35055</v>
          </cell>
          <cell r="AE207">
            <v>0</v>
          </cell>
          <cell r="AJ207">
            <v>0</v>
          </cell>
          <cell r="AQ207">
            <v>5.9999999999999997E-7</v>
          </cell>
          <cell r="AV207">
            <v>5.9999991208314896E-7</v>
          </cell>
          <cell r="BA207">
            <v>0</v>
          </cell>
          <cell r="BF207">
            <v>0</v>
          </cell>
        </row>
        <row r="208">
          <cell r="D208">
            <v>1120</v>
          </cell>
          <cell r="E208">
            <v>1120</v>
          </cell>
          <cell r="H208">
            <v>1120</v>
          </cell>
          <cell r="J208">
            <v>1120</v>
          </cell>
          <cell r="U208" t="str">
            <v>35</v>
          </cell>
          <cell r="V208" t="str">
            <v>350</v>
          </cell>
          <cell r="W208" t="str">
            <v>3506</v>
          </cell>
          <cell r="AE208">
            <v>0</v>
          </cell>
          <cell r="AJ208">
            <v>0</v>
          </cell>
          <cell r="AQ208">
            <v>-3.899999999999999E-3</v>
          </cell>
          <cell r="AV208">
            <v>-3.899999999999999E-3</v>
          </cell>
          <cell r="BA208">
            <v>-3.8999999999999998E-3</v>
          </cell>
          <cell r="BF208">
            <v>-3.8999999999999998E-3</v>
          </cell>
        </row>
        <row r="209">
          <cell r="D209">
            <v>1120</v>
          </cell>
          <cell r="E209">
            <v>1120</v>
          </cell>
          <cell r="H209">
            <v>1120</v>
          </cell>
          <cell r="J209">
            <v>1120</v>
          </cell>
          <cell r="U209" t="str">
            <v>35</v>
          </cell>
          <cell r="V209" t="str">
            <v>350</v>
          </cell>
          <cell r="W209" t="str">
            <v>350606</v>
          </cell>
          <cell r="AE209">
            <v>0</v>
          </cell>
          <cell r="AJ209">
            <v>0</v>
          </cell>
          <cell r="AQ209">
            <v>2.0000000000000001E-4</v>
          </cell>
          <cell r="AV209">
            <v>2.0000000000000001E-4</v>
          </cell>
          <cell r="BA209">
            <v>2.0000000000000001E-4</v>
          </cell>
          <cell r="BF209">
            <v>2.0000000000000001E-4</v>
          </cell>
        </row>
        <row r="210">
          <cell r="D210">
            <v>1120</v>
          </cell>
          <cell r="E210">
            <v>1120</v>
          </cell>
          <cell r="H210">
            <v>1120</v>
          </cell>
          <cell r="J210">
            <v>1120</v>
          </cell>
          <cell r="U210" t="str">
            <v>35</v>
          </cell>
          <cell r="V210" t="str">
            <v>350</v>
          </cell>
          <cell r="W210" t="str">
            <v>350707</v>
          </cell>
          <cell r="AE210">
            <v>0</v>
          </cell>
          <cell r="AJ210">
            <v>0</v>
          </cell>
          <cell r="AQ210">
            <v>43441.74</v>
          </cell>
          <cell r="AV210">
            <v>43441.74</v>
          </cell>
          <cell r="BA210">
            <v>43441.74</v>
          </cell>
          <cell r="BF210">
            <v>43441.74</v>
          </cell>
        </row>
        <row r="211">
          <cell r="D211">
            <v>1120</v>
          </cell>
          <cell r="E211">
            <v>1120</v>
          </cell>
          <cell r="H211">
            <v>1120</v>
          </cell>
          <cell r="J211">
            <v>1120</v>
          </cell>
          <cell r="U211" t="str">
            <v>37</v>
          </cell>
          <cell r="V211" t="str">
            <v>371</v>
          </cell>
          <cell r="W211" t="str">
            <v>3710108</v>
          </cell>
          <cell r="AE211">
            <v>0</v>
          </cell>
          <cell r="AJ211">
            <v>0</v>
          </cell>
          <cell r="AQ211">
            <v>-4.000000000000001E-3</v>
          </cell>
          <cell r="AV211">
            <v>-4.000000000000001E-3</v>
          </cell>
          <cell r="BA211">
            <v>-4.0000000000000001E-3</v>
          </cell>
          <cell r="BF211">
            <v>-3.99999999906868E-3</v>
          </cell>
        </row>
        <row r="212">
          <cell r="D212">
            <v>1120</v>
          </cell>
          <cell r="E212">
            <v>1120</v>
          </cell>
          <cell r="H212">
            <v>1120</v>
          </cell>
          <cell r="J212">
            <v>1120</v>
          </cell>
          <cell r="U212" t="str">
            <v>37</v>
          </cell>
          <cell r="V212" t="str">
            <v>371</v>
          </cell>
          <cell r="W212" t="str">
            <v>37102</v>
          </cell>
          <cell r="AE212">
            <v>0</v>
          </cell>
          <cell r="AJ212">
            <v>0</v>
          </cell>
          <cell r="AQ212">
            <v>0</v>
          </cell>
          <cell r="AV212">
            <v>0</v>
          </cell>
          <cell r="BA212">
            <v>0</v>
          </cell>
          <cell r="BF212">
            <v>0</v>
          </cell>
        </row>
        <row r="213">
          <cell r="D213">
            <v>1120</v>
          </cell>
          <cell r="E213">
            <v>1120</v>
          </cell>
          <cell r="H213">
            <v>1120</v>
          </cell>
          <cell r="J213">
            <v>1120</v>
          </cell>
          <cell r="U213" t="str">
            <v>37</v>
          </cell>
          <cell r="V213" t="str">
            <v>371</v>
          </cell>
          <cell r="W213" t="str">
            <v>37103</v>
          </cell>
          <cell r="AE213">
            <v>0</v>
          </cell>
          <cell r="AJ213">
            <v>0</v>
          </cell>
          <cell r="AQ213">
            <v>0</v>
          </cell>
          <cell r="AV213">
            <v>0</v>
          </cell>
          <cell r="BA213">
            <v>0</v>
          </cell>
          <cell r="BF213">
            <v>0</v>
          </cell>
        </row>
        <row r="214">
          <cell r="D214">
            <v>1120</v>
          </cell>
          <cell r="E214">
            <v>1120</v>
          </cell>
          <cell r="H214">
            <v>1120</v>
          </cell>
          <cell r="J214">
            <v>1120</v>
          </cell>
          <cell r="U214" t="str">
            <v>37</v>
          </cell>
          <cell r="V214" t="str">
            <v>371</v>
          </cell>
          <cell r="W214" t="str">
            <v>3710305</v>
          </cell>
          <cell r="AE214">
            <v>0</v>
          </cell>
          <cell r="AJ214">
            <v>0</v>
          </cell>
          <cell r="AQ214">
            <v>0</v>
          </cell>
          <cell r="AV214">
            <v>0</v>
          </cell>
          <cell r="BA214">
            <v>0</v>
          </cell>
          <cell r="BF214">
            <v>0</v>
          </cell>
        </row>
        <row r="215">
          <cell r="D215">
            <v>1120</v>
          </cell>
          <cell r="E215">
            <v>1120</v>
          </cell>
          <cell r="H215">
            <v>1120</v>
          </cell>
          <cell r="J215">
            <v>1120</v>
          </cell>
          <cell r="U215" t="str">
            <v>37</v>
          </cell>
          <cell r="V215" t="str">
            <v>371</v>
          </cell>
          <cell r="W215" t="str">
            <v>3710414</v>
          </cell>
          <cell r="AE215">
            <v>0</v>
          </cell>
          <cell r="AJ215">
            <v>0</v>
          </cell>
          <cell r="AQ215">
            <v>0.43334750000000005</v>
          </cell>
          <cell r="AV215">
            <v>0.43334759999997913</v>
          </cell>
          <cell r="BA215">
            <v>0.4333476</v>
          </cell>
          <cell r="BF215">
            <v>0.433347699940205</v>
          </cell>
        </row>
        <row r="216">
          <cell r="D216">
            <v>1120</v>
          </cell>
          <cell r="E216">
            <v>1120</v>
          </cell>
          <cell r="H216">
            <v>1120</v>
          </cell>
          <cell r="J216">
            <v>1120</v>
          </cell>
          <cell r="U216" t="str">
            <v>37</v>
          </cell>
          <cell r="V216" t="str">
            <v>371</v>
          </cell>
          <cell r="W216" t="str">
            <v>37109</v>
          </cell>
          <cell r="AE216">
            <v>0</v>
          </cell>
          <cell r="AJ216">
            <v>0</v>
          </cell>
          <cell r="AQ216">
            <v>0</v>
          </cell>
          <cell r="AV216">
            <v>0</v>
          </cell>
          <cell r="BA216">
            <v>0</v>
          </cell>
          <cell r="BF216">
            <v>0</v>
          </cell>
        </row>
        <row r="217">
          <cell r="D217">
            <v>1120</v>
          </cell>
          <cell r="E217">
            <v>1120</v>
          </cell>
          <cell r="H217">
            <v>1120</v>
          </cell>
          <cell r="J217">
            <v>1120</v>
          </cell>
          <cell r="U217" t="str">
            <v>37</v>
          </cell>
          <cell r="V217" t="str">
            <v>371</v>
          </cell>
          <cell r="W217" t="str">
            <v>371100</v>
          </cell>
          <cell r="AE217">
            <v>-46.68</v>
          </cell>
          <cell r="AJ217">
            <v>0</v>
          </cell>
          <cell r="AQ217">
            <v>3.4001159667968752E-3</v>
          </cell>
          <cell r="AV217">
            <v>9.5716003417968754</v>
          </cell>
          <cell r="BA217">
            <v>0.29420043945312502</v>
          </cell>
          <cell r="BF217">
            <v>3.5000610351562499E-3</v>
          </cell>
        </row>
        <row r="218">
          <cell r="D218">
            <v>1120</v>
          </cell>
          <cell r="E218">
            <v>1120</v>
          </cell>
          <cell r="H218">
            <v>1120</v>
          </cell>
          <cell r="J218">
            <v>1120</v>
          </cell>
          <cell r="U218" t="str">
            <v>37</v>
          </cell>
          <cell r="V218" t="str">
            <v>371</v>
          </cell>
          <cell r="W218" t="str">
            <v>371200</v>
          </cell>
          <cell r="AE218">
            <v>0</v>
          </cell>
          <cell r="AJ218">
            <v>0</v>
          </cell>
          <cell r="AQ218">
            <v>-4.4999999999936332E-3</v>
          </cell>
          <cell r="AV218">
            <v>29.505500068664549</v>
          </cell>
          <cell r="BA218">
            <v>-9.7741001129150398</v>
          </cell>
          <cell r="BF218">
            <v>0.17</v>
          </cell>
        </row>
        <row r="219">
          <cell r="D219">
            <v>1120</v>
          </cell>
          <cell r="E219">
            <v>1120</v>
          </cell>
          <cell r="H219">
            <v>1120</v>
          </cell>
          <cell r="J219">
            <v>1120</v>
          </cell>
          <cell r="U219" t="str">
            <v>37</v>
          </cell>
          <cell r="V219" t="str">
            <v>371</v>
          </cell>
          <cell r="W219" t="str">
            <v>371300</v>
          </cell>
          <cell r="AE219">
            <v>0</v>
          </cell>
          <cell r="AJ219">
            <v>0</v>
          </cell>
          <cell r="AQ219">
            <v>-2.979907989501953E-3</v>
          </cell>
          <cell r="AV219">
            <v>0.20602010250091551</v>
          </cell>
          <cell r="BA219">
            <v>0.84682010650634798</v>
          </cell>
          <cell r="BF219">
            <v>-3.90000104904175E-3</v>
          </cell>
        </row>
        <row r="220">
          <cell r="D220">
            <v>1120</v>
          </cell>
          <cell r="E220">
            <v>1120</v>
          </cell>
          <cell r="H220">
            <v>1120</v>
          </cell>
          <cell r="J220">
            <v>1120</v>
          </cell>
          <cell r="U220" t="str">
            <v>37</v>
          </cell>
          <cell r="V220" t="str">
            <v>371</v>
          </cell>
          <cell r="W220" t="str">
            <v>371400</v>
          </cell>
          <cell r="AE220">
            <v>0</v>
          </cell>
          <cell r="AJ220">
            <v>0</v>
          </cell>
          <cell r="AQ220">
            <v>-1.9999000000000002E-3</v>
          </cell>
          <cell r="AV220">
            <v>-1.9999000000000002E-3</v>
          </cell>
          <cell r="BA220">
            <v>-1.9999000000000002E-3</v>
          </cell>
          <cell r="BF220">
            <v>-1.9999995827674902E-3</v>
          </cell>
        </row>
        <row r="221">
          <cell r="D221">
            <v>1120</v>
          </cell>
          <cell r="E221">
            <v>1120</v>
          </cell>
          <cell r="H221">
            <v>1120</v>
          </cell>
          <cell r="J221">
            <v>1120</v>
          </cell>
          <cell r="U221" t="str">
            <v>37</v>
          </cell>
          <cell r="V221" t="str">
            <v>371</v>
          </cell>
          <cell r="W221" t="str">
            <v>371500</v>
          </cell>
          <cell r="AE221">
            <v>0</v>
          </cell>
          <cell r="AJ221">
            <v>0</v>
          </cell>
          <cell r="AQ221">
            <v>-1.0013580322265625E-7</v>
          </cell>
          <cell r="AV221">
            <v>0.5099998998641968</v>
          </cell>
          <cell r="BA221">
            <v>0.84</v>
          </cell>
          <cell r="BF221">
            <v>0</v>
          </cell>
        </row>
        <row r="222">
          <cell r="D222">
            <v>1120</v>
          </cell>
          <cell r="E222">
            <v>1120</v>
          </cell>
          <cell r="H222">
            <v>1120</v>
          </cell>
          <cell r="J222">
            <v>1120</v>
          </cell>
          <cell r="U222" t="str">
            <v>37</v>
          </cell>
          <cell r="V222" t="str">
            <v>371</v>
          </cell>
          <cell r="W222" t="str">
            <v>371600</v>
          </cell>
          <cell r="AE222">
            <v>0</v>
          </cell>
          <cell r="AJ222">
            <v>0</v>
          </cell>
          <cell r="AQ222">
            <v>-3.0000996589660644E-3</v>
          </cell>
          <cell r="AV222">
            <v>9.9999994039535523E-4</v>
          </cell>
          <cell r="BA222">
            <v>0</v>
          </cell>
          <cell r="BF222">
            <v>0</v>
          </cell>
        </row>
        <row r="223">
          <cell r="D223">
            <v>1120</v>
          </cell>
          <cell r="E223">
            <v>1120</v>
          </cell>
          <cell r="H223">
            <v>1120</v>
          </cell>
          <cell r="J223">
            <v>1120</v>
          </cell>
          <cell r="U223" t="str">
            <v>37</v>
          </cell>
          <cell r="V223" t="str">
            <v>371</v>
          </cell>
          <cell r="W223" t="str">
            <v>371700</v>
          </cell>
          <cell r="AE223">
            <v>0</v>
          </cell>
          <cell r="AJ223">
            <v>0</v>
          </cell>
          <cell r="AQ223">
            <v>3.9998960494995114E-3</v>
          </cell>
          <cell r="AV223">
            <v>0.48159999966621397</v>
          </cell>
          <cell r="BA223">
            <v>0</v>
          </cell>
          <cell r="BF223">
            <v>0</v>
          </cell>
        </row>
        <row r="224">
          <cell r="D224">
            <v>1120</v>
          </cell>
          <cell r="E224">
            <v>1120</v>
          </cell>
          <cell r="H224">
            <v>1120</v>
          </cell>
          <cell r="J224">
            <v>1120</v>
          </cell>
          <cell r="U224" t="str">
            <v>37</v>
          </cell>
          <cell r="V224" t="str">
            <v>371</v>
          </cell>
          <cell r="W224" t="str">
            <v>371710</v>
          </cell>
          <cell r="AE224">
            <v>0</v>
          </cell>
          <cell r="AJ224">
            <v>0</v>
          </cell>
          <cell r="AQ224">
            <v>0</v>
          </cell>
          <cell r="AV224">
            <v>0</v>
          </cell>
          <cell r="BA224">
            <v>0</v>
          </cell>
          <cell r="BF224">
            <v>0</v>
          </cell>
        </row>
        <row r="225">
          <cell r="D225">
            <v>1120</v>
          </cell>
          <cell r="E225">
            <v>1120</v>
          </cell>
          <cell r="H225">
            <v>1120</v>
          </cell>
          <cell r="J225">
            <v>1120</v>
          </cell>
          <cell r="U225" t="str">
            <v>37</v>
          </cell>
          <cell r="V225" t="str">
            <v>371</v>
          </cell>
          <cell r="W225" t="str">
            <v>371800</v>
          </cell>
          <cell r="AE225">
            <v>0</v>
          </cell>
          <cell r="AJ225">
            <v>0</v>
          </cell>
          <cell r="AQ225">
            <v>4.6000999999998978E-3</v>
          </cell>
          <cell r="AV225">
            <v>-0.49539990000000012</v>
          </cell>
          <cell r="BA225">
            <v>-0.49539999961852998</v>
          </cell>
          <cell r="BF225">
            <v>0</v>
          </cell>
        </row>
        <row r="226">
          <cell r="D226">
            <v>1120</v>
          </cell>
          <cell r="E226">
            <v>1120</v>
          </cell>
          <cell r="H226">
            <v>1120</v>
          </cell>
          <cell r="J226">
            <v>1120</v>
          </cell>
          <cell r="U226" t="str">
            <v>37</v>
          </cell>
          <cell r="V226" t="str">
            <v>371</v>
          </cell>
          <cell r="W226" t="str">
            <v>371900</v>
          </cell>
          <cell r="AE226">
            <v>0</v>
          </cell>
          <cell r="AJ226">
            <v>0</v>
          </cell>
          <cell r="AQ226">
            <v>-4.2999999999999974E-3</v>
          </cell>
          <cell r="AV226">
            <v>-0.42430000007152557</v>
          </cell>
          <cell r="BA226">
            <v>0.59569999694824205</v>
          </cell>
          <cell r="BF226">
            <v>0</v>
          </cell>
        </row>
        <row r="227">
          <cell r="D227">
            <v>1120</v>
          </cell>
          <cell r="E227">
            <v>1120</v>
          </cell>
          <cell r="H227">
            <v>1120</v>
          </cell>
          <cell r="J227">
            <v>1120</v>
          </cell>
          <cell r="U227" t="str">
            <v>37</v>
          </cell>
          <cell r="V227" t="str">
            <v>371</v>
          </cell>
          <cell r="W227" t="str">
            <v>371910</v>
          </cell>
          <cell r="AE227">
            <v>0</v>
          </cell>
          <cell r="AJ227">
            <v>0</v>
          </cell>
          <cell r="AQ227">
            <v>3.4000999999989289E-3</v>
          </cell>
          <cell r="AV227">
            <v>-60.806599922180176</v>
          </cell>
          <cell r="BA227">
            <v>0.24040000438690201</v>
          </cell>
          <cell r="BF227">
            <v>0</v>
          </cell>
        </row>
        <row r="228">
          <cell r="D228">
            <v>1120</v>
          </cell>
          <cell r="E228">
            <v>1120</v>
          </cell>
          <cell r="H228">
            <v>1120</v>
          </cell>
          <cell r="J228">
            <v>1120</v>
          </cell>
          <cell r="U228" t="str">
            <v>37</v>
          </cell>
          <cell r="V228" t="str">
            <v>371</v>
          </cell>
          <cell r="W228" t="str">
            <v>371920</v>
          </cell>
          <cell r="AE228">
            <v>0</v>
          </cell>
          <cell r="AJ228">
            <v>0</v>
          </cell>
          <cell r="AQ228">
            <v>0</v>
          </cell>
          <cell r="AV228">
            <v>0</v>
          </cell>
          <cell r="BA228">
            <v>0</v>
          </cell>
          <cell r="BF228">
            <v>0</v>
          </cell>
        </row>
        <row r="229">
          <cell r="D229">
            <v>2110</v>
          </cell>
          <cell r="E229">
            <v>2110</v>
          </cell>
          <cell r="H229">
            <v>2110</v>
          </cell>
          <cell r="J229">
            <v>2110</v>
          </cell>
          <cell r="U229" t="str">
            <v>37</v>
          </cell>
          <cell r="V229" t="str">
            <v>372</v>
          </cell>
          <cell r="W229" t="str">
            <v>372100</v>
          </cell>
          <cell r="AE229">
            <v>3911.84</v>
          </cell>
          <cell r="AJ229">
            <v>0</v>
          </cell>
          <cell r="AQ229">
            <v>-9.8999023437499993E-4</v>
          </cell>
          <cell r="AV229">
            <v>27.852370109558105</v>
          </cell>
          <cell r="BA229">
            <v>-6.8534698486328098</v>
          </cell>
          <cell r="BF229">
            <v>-1.0200500488281199E-3</v>
          </cell>
        </row>
        <row r="230">
          <cell r="D230">
            <v>1120</v>
          </cell>
          <cell r="E230">
            <v>1120</v>
          </cell>
          <cell r="H230">
            <v>1120</v>
          </cell>
          <cell r="J230">
            <v>1120</v>
          </cell>
          <cell r="U230" t="str">
            <v>37</v>
          </cell>
          <cell r="V230" t="str">
            <v>372</v>
          </cell>
          <cell r="W230" t="str">
            <v>372200</v>
          </cell>
          <cell r="AE230">
            <v>0</v>
          </cell>
          <cell r="AJ230">
            <v>0</v>
          </cell>
          <cell r="AQ230">
            <v>0</v>
          </cell>
          <cell r="AV230">
            <v>0</v>
          </cell>
          <cell r="BA230">
            <v>0</v>
          </cell>
          <cell r="BF230">
            <v>0</v>
          </cell>
        </row>
        <row r="231">
          <cell r="D231">
            <v>1120</v>
          </cell>
          <cell r="E231">
            <v>1120</v>
          </cell>
          <cell r="H231">
            <v>1120</v>
          </cell>
          <cell r="J231">
            <v>1120</v>
          </cell>
          <cell r="U231" t="str">
            <v>37</v>
          </cell>
          <cell r="V231" t="str">
            <v>372</v>
          </cell>
          <cell r="W231" t="str">
            <v>372312</v>
          </cell>
          <cell r="AE231">
            <v>0</v>
          </cell>
          <cell r="AJ231">
            <v>0</v>
          </cell>
          <cell r="AQ231">
            <v>0</v>
          </cell>
          <cell r="AV231">
            <v>0</v>
          </cell>
          <cell r="BA231">
            <v>0</v>
          </cell>
          <cell r="BF231">
            <v>0</v>
          </cell>
        </row>
        <row r="232">
          <cell r="D232">
            <v>1120</v>
          </cell>
          <cell r="E232">
            <v>1120</v>
          </cell>
          <cell r="H232">
            <v>1120</v>
          </cell>
          <cell r="J232">
            <v>1120</v>
          </cell>
          <cell r="U232" t="str">
            <v>37</v>
          </cell>
          <cell r="V232" t="str">
            <v>372</v>
          </cell>
          <cell r="W232" t="str">
            <v>372412</v>
          </cell>
          <cell r="AE232">
            <v>0</v>
          </cell>
          <cell r="AJ232">
            <v>0</v>
          </cell>
          <cell r="AQ232">
            <v>-4.999899864196777E-3</v>
          </cell>
          <cell r="AV232">
            <v>-7.4000000000814914E-2</v>
          </cell>
          <cell r="BA232">
            <v>-0.14100000381469699</v>
          </cell>
          <cell r="BF232">
            <v>0</v>
          </cell>
        </row>
        <row r="233">
          <cell r="D233">
            <v>1120</v>
          </cell>
          <cell r="E233">
            <v>1120</v>
          </cell>
          <cell r="H233">
            <v>1120</v>
          </cell>
          <cell r="J233">
            <v>1120</v>
          </cell>
          <cell r="U233" t="str">
            <v>37</v>
          </cell>
          <cell r="V233" t="str">
            <v>372</v>
          </cell>
          <cell r="W233" t="str">
            <v>372500</v>
          </cell>
          <cell r="AE233">
            <v>0</v>
          </cell>
          <cell r="AJ233">
            <v>0</v>
          </cell>
          <cell r="AQ233">
            <v>0</v>
          </cell>
          <cell r="AV233">
            <v>60</v>
          </cell>
          <cell r="BA233">
            <v>60</v>
          </cell>
          <cell r="BF233">
            <v>0</v>
          </cell>
        </row>
        <row r="234">
          <cell r="D234">
            <v>1120</v>
          </cell>
          <cell r="E234">
            <v>1120</v>
          </cell>
          <cell r="H234">
            <v>1120</v>
          </cell>
          <cell r="J234">
            <v>1120</v>
          </cell>
          <cell r="U234" t="str">
            <v>37</v>
          </cell>
          <cell r="V234" t="str">
            <v>372</v>
          </cell>
          <cell r="W234" t="str">
            <v>372510</v>
          </cell>
          <cell r="AE234">
            <v>0</v>
          </cell>
          <cell r="AJ234">
            <v>0</v>
          </cell>
          <cell r="AQ234">
            <v>-4.4000005722045895E-3</v>
          </cell>
          <cell r="AV234">
            <v>-60.07599999964237</v>
          </cell>
          <cell r="BA234">
            <v>0</v>
          </cell>
          <cell r="BF234">
            <v>0</v>
          </cell>
        </row>
        <row r="235">
          <cell r="D235">
            <v>1120</v>
          </cell>
          <cell r="E235">
            <v>1120</v>
          </cell>
          <cell r="H235">
            <v>1120</v>
          </cell>
          <cell r="J235">
            <v>1120</v>
          </cell>
          <cell r="U235" t="str">
            <v>37</v>
          </cell>
          <cell r="V235" t="str">
            <v>372</v>
          </cell>
          <cell r="W235" t="str">
            <v>372520</v>
          </cell>
          <cell r="AE235">
            <v>0</v>
          </cell>
          <cell r="AJ235">
            <v>0</v>
          </cell>
          <cell r="AQ235">
            <v>4.4001000000002928E-3</v>
          </cell>
          <cell r="AV235">
            <v>-4.7156000000238416</v>
          </cell>
          <cell r="BA235">
            <v>0</v>
          </cell>
          <cell r="BF235">
            <v>0</v>
          </cell>
        </row>
        <row r="236">
          <cell r="D236">
            <v>1120</v>
          </cell>
          <cell r="E236">
            <v>1120</v>
          </cell>
          <cell r="H236">
            <v>1120</v>
          </cell>
          <cell r="J236">
            <v>1120</v>
          </cell>
          <cell r="U236" t="str">
            <v>37</v>
          </cell>
          <cell r="V236" t="str">
            <v>372</v>
          </cell>
          <cell r="W236" t="str">
            <v>372540</v>
          </cell>
          <cell r="AE236">
            <v>0</v>
          </cell>
          <cell r="AJ236">
            <v>0</v>
          </cell>
          <cell r="AQ236">
            <v>-4.8000001907348632E-3</v>
          </cell>
          <cell r="AV236">
            <v>0</v>
          </cell>
          <cell r="BA236">
            <v>0</v>
          </cell>
          <cell r="BF236">
            <v>0</v>
          </cell>
        </row>
        <row r="237">
          <cell r="D237">
            <v>1120</v>
          </cell>
          <cell r="E237">
            <v>1120</v>
          </cell>
          <cell r="H237">
            <v>1120</v>
          </cell>
          <cell r="J237">
            <v>1120</v>
          </cell>
          <cell r="U237" t="str">
            <v>37</v>
          </cell>
          <cell r="V237" t="str">
            <v>372</v>
          </cell>
          <cell r="W237" t="str">
            <v>372550</v>
          </cell>
          <cell r="AE237">
            <v>0</v>
          </cell>
          <cell r="AJ237">
            <v>0</v>
          </cell>
          <cell r="AQ237">
            <v>0</v>
          </cell>
          <cell r="AV237">
            <v>0</v>
          </cell>
          <cell r="BA237">
            <v>0</v>
          </cell>
          <cell r="BF237">
            <v>0</v>
          </cell>
        </row>
        <row r="238">
          <cell r="D238">
            <v>1120</v>
          </cell>
          <cell r="E238">
            <v>1120</v>
          </cell>
          <cell r="H238">
            <v>1120</v>
          </cell>
          <cell r="J238">
            <v>1120</v>
          </cell>
          <cell r="U238" t="str">
            <v>37</v>
          </cell>
          <cell r="V238" t="str">
            <v>372</v>
          </cell>
          <cell r="W238" t="str">
            <v>372530</v>
          </cell>
          <cell r="AE238">
            <v>0</v>
          </cell>
          <cell r="AJ238">
            <v>0</v>
          </cell>
          <cell r="AQ238">
            <v>0</v>
          </cell>
          <cell r="AV238">
            <v>57.16</v>
          </cell>
          <cell r="BA238">
            <v>0</v>
          </cell>
          <cell r="BF238">
            <v>0</v>
          </cell>
        </row>
        <row r="239">
          <cell r="D239">
            <v>1120</v>
          </cell>
          <cell r="E239">
            <v>1120</v>
          </cell>
          <cell r="H239">
            <v>1120</v>
          </cell>
          <cell r="J239">
            <v>1120</v>
          </cell>
          <cell r="U239" t="str">
            <v>37</v>
          </cell>
          <cell r="V239" t="str">
            <v>372</v>
          </cell>
          <cell r="W239" t="str">
            <v>372712</v>
          </cell>
          <cell r="AE239">
            <v>0</v>
          </cell>
          <cell r="AJ239">
            <v>0</v>
          </cell>
          <cell r="AQ239">
            <v>-4.4760131835937496E-3</v>
          </cell>
          <cell r="AV239">
            <v>-5263.2250759601593</v>
          </cell>
          <cell r="BA239">
            <v>-25.117296123504602</v>
          </cell>
          <cell r="BF239">
            <v>-2.8696289062500002E-2</v>
          </cell>
        </row>
        <row r="240">
          <cell r="D240">
            <v>1120</v>
          </cell>
          <cell r="E240">
            <v>1120</v>
          </cell>
          <cell r="H240">
            <v>1120</v>
          </cell>
          <cell r="J240">
            <v>1120</v>
          </cell>
          <cell r="U240" t="str">
            <v>37</v>
          </cell>
          <cell r="V240" t="str">
            <v>375</v>
          </cell>
          <cell r="W240" t="str">
            <v>375011414</v>
          </cell>
          <cell r="AE240">
            <v>0</v>
          </cell>
          <cell r="AJ240">
            <v>0</v>
          </cell>
          <cell r="AQ240">
            <v>0</v>
          </cell>
          <cell r="AV240">
            <v>0</v>
          </cell>
          <cell r="BA240">
            <v>0</v>
          </cell>
          <cell r="BF240">
            <v>0</v>
          </cell>
        </row>
        <row r="241">
          <cell r="D241">
            <v>1120</v>
          </cell>
          <cell r="E241">
            <v>1120</v>
          </cell>
          <cell r="H241">
            <v>1120</v>
          </cell>
          <cell r="J241">
            <v>1120</v>
          </cell>
          <cell r="U241" t="str">
            <v>37</v>
          </cell>
          <cell r="V241" t="str">
            <v>372</v>
          </cell>
          <cell r="W241" t="str">
            <v>37271212</v>
          </cell>
          <cell r="AE241">
            <v>0</v>
          </cell>
          <cell r="AJ241">
            <v>0</v>
          </cell>
          <cell r="AQ241">
            <v>4.2001000046730042E-3</v>
          </cell>
          <cell r="AV241">
            <v>-3.2000000006519258E-2</v>
          </cell>
          <cell r="BA241">
            <v>0</v>
          </cell>
          <cell r="BF241">
            <v>0</v>
          </cell>
        </row>
        <row r="242">
          <cell r="D242">
            <v>1120</v>
          </cell>
          <cell r="E242">
            <v>1120</v>
          </cell>
          <cell r="H242">
            <v>1120</v>
          </cell>
          <cell r="J242">
            <v>1120</v>
          </cell>
          <cell r="U242" t="str">
            <v>37</v>
          </cell>
          <cell r="V242" t="str">
            <v>372</v>
          </cell>
          <cell r="W242" t="str">
            <v>3727121212</v>
          </cell>
          <cell r="AE242">
            <v>0</v>
          </cell>
          <cell r="AJ242">
            <v>0</v>
          </cell>
          <cell r="AQ242">
            <v>0.01</v>
          </cell>
          <cell r="AV242">
            <v>0</v>
          </cell>
          <cell r="BA242">
            <v>0</v>
          </cell>
          <cell r="BF242">
            <v>0</v>
          </cell>
        </row>
        <row r="243">
          <cell r="D243">
            <v>1120</v>
          </cell>
          <cell r="E243">
            <v>1120</v>
          </cell>
          <cell r="H243">
            <v>1120</v>
          </cell>
          <cell r="J243">
            <v>1120</v>
          </cell>
          <cell r="U243" t="str">
            <v>37</v>
          </cell>
          <cell r="V243" t="str">
            <v>375</v>
          </cell>
          <cell r="W243" t="str">
            <v>37501415</v>
          </cell>
          <cell r="AE243">
            <v>0</v>
          </cell>
          <cell r="AJ243">
            <v>0</v>
          </cell>
          <cell r="AQ243">
            <v>0.5</v>
          </cell>
          <cell r="AV243">
            <v>0.5</v>
          </cell>
          <cell r="BA243">
            <v>0.5</v>
          </cell>
          <cell r="BF243">
            <v>0</v>
          </cell>
        </row>
        <row r="244">
          <cell r="D244">
            <v>1120</v>
          </cell>
          <cell r="E244">
            <v>1120</v>
          </cell>
          <cell r="H244">
            <v>1120</v>
          </cell>
          <cell r="J244">
            <v>1120</v>
          </cell>
          <cell r="U244" t="str">
            <v>37</v>
          </cell>
          <cell r="V244" t="str">
            <v>375</v>
          </cell>
          <cell r="W244" t="str">
            <v>37501</v>
          </cell>
          <cell r="AE244">
            <v>0</v>
          </cell>
          <cell r="AJ244">
            <v>0</v>
          </cell>
          <cell r="AQ244">
            <v>0</v>
          </cell>
          <cell r="AV244">
            <v>0</v>
          </cell>
          <cell r="BA244">
            <v>0</v>
          </cell>
          <cell r="BF244">
            <v>0</v>
          </cell>
        </row>
        <row r="245">
          <cell r="D245">
            <v>1120</v>
          </cell>
          <cell r="E245">
            <v>1120</v>
          </cell>
          <cell r="H245">
            <v>1120</v>
          </cell>
          <cell r="J245">
            <v>1120</v>
          </cell>
          <cell r="U245" t="str">
            <v>37</v>
          </cell>
          <cell r="V245" t="str">
            <v>375</v>
          </cell>
          <cell r="W245" t="str">
            <v>37502</v>
          </cell>
          <cell r="AE245">
            <v>0</v>
          </cell>
          <cell r="AJ245">
            <v>0</v>
          </cell>
          <cell r="AQ245">
            <v>2.7998999999999997E-3</v>
          </cell>
          <cell r="AV245">
            <v>2.7998999999999997E-3</v>
          </cell>
          <cell r="BA245">
            <v>2.79990000650287E-3</v>
          </cell>
          <cell r="BF245">
            <v>2.7998999971896401E-3</v>
          </cell>
        </row>
        <row r="246">
          <cell r="D246">
            <v>1120</v>
          </cell>
          <cell r="E246">
            <v>1120</v>
          </cell>
          <cell r="H246">
            <v>1120</v>
          </cell>
          <cell r="J246">
            <v>1120</v>
          </cell>
          <cell r="U246" t="str">
            <v>37</v>
          </cell>
          <cell r="V246" t="str">
            <v>375</v>
          </cell>
          <cell r="W246" t="str">
            <v>3750202</v>
          </cell>
          <cell r="AE246">
            <v>0</v>
          </cell>
          <cell r="AJ246">
            <v>0</v>
          </cell>
          <cell r="AQ246">
            <v>-4.2999999999999991E-3</v>
          </cell>
          <cell r="AV246">
            <v>-4.2999999999999991E-3</v>
          </cell>
          <cell r="BA246">
            <v>-4.3E-3</v>
          </cell>
          <cell r="BF246">
            <v>-4.3E-3</v>
          </cell>
        </row>
        <row r="247">
          <cell r="D247">
            <v>1120</v>
          </cell>
          <cell r="E247">
            <v>1120</v>
          </cell>
          <cell r="H247">
            <v>1120</v>
          </cell>
          <cell r="J247">
            <v>1120</v>
          </cell>
          <cell r="U247" t="str">
            <v>37</v>
          </cell>
          <cell r="V247" t="str">
            <v>375</v>
          </cell>
          <cell r="W247" t="str">
            <v>375020202</v>
          </cell>
          <cell r="AE247">
            <v>0</v>
          </cell>
          <cell r="AJ247">
            <v>0</v>
          </cell>
          <cell r="AQ247">
            <v>-0.44</v>
          </cell>
          <cell r="AV247">
            <v>-0.44</v>
          </cell>
          <cell r="BA247">
            <v>-0.44</v>
          </cell>
          <cell r="BF247">
            <v>-0.44</v>
          </cell>
        </row>
        <row r="248">
          <cell r="D248">
            <v>1120</v>
          </cell>
          <cell r="E248">
            <v>1120</v>
          </cell>
          <cell r="H248">
            <v>1120</v>
          </cell>
          <cell r="J248">
            <v>1120</v>
          </cell>
          <cell r="U248" t="str">
            <v>37</v>
          </cell>
          <cell r="V248" t="str">
            <v>375</v>
          </cell>
          <cell r="W248" t="str">
            <v>375022</v>
          </cell>
          <cell r="AE248">
            <v>0</v>
          </cell>
          <cell r="AJ248">
            <v>0</v>
          </cell>
          <cell r="AQ248">
            <v>-0.46250000000000002</v>
          </cell>
          <cell r="AV248">
            <v>-0.46250000000000002</v>
          </cell>
          <cell r="BA248">
            <v>-0.46250000000000002</v>
          </cell>
          <cell r="BF248">
            <v>-0.46250000000000002</v>
          </cell>
        </row>
        <row r="249">
          <cell r="D249">
            <v>1120</v>
          </cell>
          <cell r="E249">
            <v>1120</v>
          </cell>
          <cell r="H249">
            <v>1120</v>
          </cell>
          <cell r="J249">
            <v>1120</v>
          </cell>
          <cell r="U249" t="str">
            <v>37</v>
          </cell>
          <cell r="V249" t="str">
            <v>375</v>
          </cell>
          <cell r="W249" t="str">
            <v>37503</v>
          </cell>
          <cell r="AE249">
            <v>0</v>
          </cell>
          <cell r="AJ249">
            <v>0</v>
          </cell>
          <cell r="AQ249">
            <v>-1.0000000000000002E-3</v>
          </cell>
          <cell r="AV249">
            <v>-1.0000000009313225E-3</v>
          </cell>
          <cell r="BA249">
            <v>-1E-3</v>
          </cell>
          <cell r="BF249">
            <v>-1E-3</v>
          </cell>
        </row>
        <row r="250">
          <cell r="D250">
            <v>1120</v>
          </cell>
          <cell r="E250">
            <v>1120</v>
          </cell>
          <cell r="H250">
            <v>1120</v>
          </cell>
          <cell r="J250">
            <v>1120</v>
          </cell>
          <cell r="U250" t="str">
            <v>37</v>
          </cell>
          <cell r="V250" t="str">
            <v>375</v>
          </cell>
          <cell r="W250" t="str">
            <v>3750303</v>
          </cell>
          <cell r="AE250">
            <v>0</v>
          </cell>
          <cell r="AJ250">
            <v>0</v>
          </cell>
          <cell r="AQ250">
            <v>-0.24249210000000002</v>
          </cell>
          <cell r="AV250">
            <v>-0.24249210000009044</v>
          </cell>
          <cell r="BA250">
            <v>-0.24249210000038099</v>
          </cell>
          <cell r="BF250">
            <v>-0.24249209999999999</v>
          </cell>
        </row>
        <row r="251">
          <cell r="D251">
            <v>2110</v>
          </cell>
          <cell r="E251">
            <v>2110</v>
          </cell>
          <cell r="H251">
            <v>2110</v>
          </cell>
          <cell r="J251">
            <v>2110</v>
          </cell>
          <cell r="U251" t="str">
            <v>37</v>
          </cell>
          <cell r="V251" t="str">
            <v>375</v>
          </cell>
          <cell r="W251" t="str">
            <v>37504</v>
          </cell>
          <cell r="AE251">
            <v>0</v>
          </cell>
          <cell r="AJ251">
            <v>0</v>
          </cell>
          <cell r="AQ251">
            <v>0.28560058593749998</v>
          </cell>
          <cell r="AV251">
            <v>-1.5797119140625E-2</v>
          </cell>
          <cell r="BA251">
            <v>1.3701171874999999E-2</v>
          </cell>
          <cell r="BF251">
            <v>1.3701171874999999E-2</v>
          </cell>
        </row>
        <row r="252">
          <cell r="D252">
            <v>1120</v>
          </cell>
          <cell r="E252">
            <v>1120</v>
          </cell>
          <cell r="H252">
            <v>1120</v>
          </cell>
          <cell r="J252">
            <v>1120</v>
          </cell>
          <cell r="U252" t="str">
            <v>37</v>
          </cell>
          <cell r="V252" t="str">
            <v>375</v>
          </cell>
          <cell r="W252" t="str">
            <v>3750401</v>
          </cell>
          <cell r="AE252">
            <v>0</v>
          </cell>
          <cell r="AJ252">
            <v>0</v>
          </cell>
          <cell r="AQ252">
            <v>0</v>
          </cell>
          <cell r="AV252">
            <v>0</v>
          </cell>
          <cell r="BA252">
            <v>0</v>
          </cell>
          <cell r="BF252">
            <v>0</v>
          </cell>
        </row>
        <row r="253">
          <cell r="D253">
            <v>1120</v>
          </cell>
          <cell r="E253">
            <v>1120</v>
          </cell>
          <cell r="H253">
            <v>1120</v>
          </cell>
          <cell r="J253">
            <v>1120</v>
          </cell>
          <cell r="U253" t="str">
            <v>37</v>
          </cell>
          <cell r="V253" t="str">
            <v>375</v>
          </cell>
          <cell r="W253" t="str">
            <v>37505</v>
          </cell>
          <cell r="AE253">
            <v>0</v>
          </cell>
          <cell r="AJ253">
            <v>0</v>
          </cell>
          <cell r="AQ253">
            <v>27.234060200005771</v>
          </cell>
          <cell r="AV253">
            <v>27.23406029999256</v>
          </cell>
          <cell r="BA253">
            <v>27.234060399979398</v>
          </cell>
          <cell r="BF253">
            <v>0.54404530033469201</v>
          </cell>
        </row>
        <row r="254">
          <cell r="D254">
            <v>1120</v>
          </cell>
          <cell r="E254">
            <v>1120</v>
          </cell>
          <cell r="H254">
            <v>1120</v>
          </cell>
          <cell r="J254">
            <v>1120</v>
          </cell>
          <cell r="U254" t="str">
            <v>37</v>
          </cell>
          <cell r="V254" t="str">
            <v>375</v>
          </cell>
          <cell r="W254" t="str">
            <v>3750505</v>
          </cell>
          <cell r="AE254">
            <v>0</v>
          </cell>
          <cell r="AJ254">
            <v>0</v>
          </cell>
          <cell r="AQ254">
            <v>23.565933799743654</v>
          </cell>
          <cell r="AV254">
            <v>23.565933799743654</v>
          </cell>
          <cell r="BA254">
            <v>0.22183629274368299</v>
          </cell>
          <cell r="BF254">
            <v>-0.12725289821624799</v>
          </cell>
        </row>
        <row r="255">
          <cell r="D255">
            <v>1120</v>
          </cell>
          <cell r="E255">
            <v>1120</v>
          </cell>
          <cell r="H255">
            <v>1120</v>
          </cell>
          <cell r="J255">
            <v>1120</v>
          </cell>
          <cell r="U255" t="str">
            <v>37</v>
          </cell>
          <cell r="V255" t="str">
            <v>375</v>
          </cell>
          <cell r="W255" t="str">
            <v>375051111</v>
          </cell>
          <cell r="AE255">
            <v>0</v>
          </cell>
          <cell r="AJ255">
            <v>0</v>
          </cell>
          <cell r="AQ255">
            <v>0.32665210000006484</v>
          </cell>
          <cell r="AV255">
            <v>0.32665220003575085</v>
          </cell>
          <cell r="BA255">
            <v>0.32665229999925899</v>
          </cell>
          <cell r="BF255">
            <v>0.326652399990708</v>
          </cell>
        </row>
        <row r="256">
          <cell r="D256">
            <v>1120</v>
          </cell>
          <cell r="E256">
            <v>1120</v>
          </cell>
          <cell r="H256">
            <v>1120</v>
          </cell>
          <cell r="J256">
            <v>1120</v>
          </cell>
          <cell r="U256" t="str">
            <v>37</v>
          </cell>
          <cell r="V256" t="str">
            <v>375</v>
          </cell>
          <cell r="W256" t="str">
            <v>375055</v>
          </cell>
          <cell r="AE256">
            <v>0</v>
          </cell>
          <cell r="AJ256">
            <v>0</v>
          </cell>
          <cell r="AQ256">
            <v>0</v>
          </cell>
          <cell r="AV256">
            <v>0</v>
          </cell>
          <cell r="BA256">
            <v>0</v>
          </cell>
          <cell r="BF256">
            <v>0</v>
          </cell>
        </row>
        <row r="257">
          <cell r="D257">
            <v>1120</v>
          </cell>
          <cell r="E257">
            <v>1120</v>
          </cell>
          <cell r="H257">
            <v>1120</v>
          </cell>
          <cell r="J257">
            <v>1120</v>
          </cell>
          <cell r="U257" t="str">
            <v>37</v>
          </cell>
          <cell r="V257" t="str">
            <v>375</v>
          </cell>
          <cell r="W257" t="str">
            <v>3750707</v>
          </cell>
          <cell r="AE257">
            <v>0</v>
          </cell>
          <cell r="AJ257">
            <v>0</v>
          </cell>
          <cell r="AQ257">
            <v>-0.1</v>
          </cell>
          <cell r="AV257">
            <v>-0.1</v>
          </cell>
          <cell r="BA257">
            <v>-0.1</v>
          </cell>
          <cell r="BF257">
            <v>-0.1</v>
          </cell>
        </row>
        <row r="258">
          <cell r="D258">
            <v>1120</v>
          </cell>
          <cell r="E258">
            <v>1120</v>
          </cell>
          <cell r="H258">
            <v>1120</v>
          </cell>
          <cell r="J258">
            <v>1120</v>
          </cell>
          <cell r="U258" t="str">
            <v>37</v>
          </cell>
          <cell r="V258" t="str">
            <v>377</v>
          </cell>
          <cell r="W258" t="str">
            <v>377200</v>
          </cell>
          <cell r="AE258">
            <v>0.03</v>
          </cell>
          <cell r="AJ258">
            <v>0</v>
          </cell>
          <cell r="AQ258">
            <v>0</v>
          </cell>
          <cell r="AV258">
            <v>0</v>
          </cell>
          <cell r="BA258">
            <v>0</v>
          </cell>
          <cell r="BF258">
            <v>0</v>
          </cell>
        </row>
        <row r="259">
          <cell r="D259">
            <v>1120</v>
          </cell>
          <cell r="E259">
            <v>1120</v>
          </cell>
          <cell r="H259">
            <v>1120</v>
          </cell>
          <cell r="J259">
            <v>1120</v>
          </cell>
          <cell r="U259" t="str">
            <v>37</v>
          </cell>
          <cell r="V259" t="str">
            <v>377</v>
          </cell>
          <cell r="W259" t="str">
            <v>377300</v>
          </cell>
          <cell r="AE259">
            <v>0</v>
          </cell>
          <cell r="AJ259">
            <v>0</v>
          </cell>
          <cell r="AQ259">
            <v>0</v>
          </cell>
          <cell r="AV259">
            <v>0</v>
          </cell>
          <cell r="BA259">
            <v>0</v>
          </cell>
          <cell r="BF259">
            <v>0</v>
          </cell>
        </row>
        <row r="260">
          <cell r="D260">
            <v>1120</v>
          </cell>
          <cell r="E260">
            <v>1120</v>
          </cell>
          <cell r="H260">
            <v>1120</v>
          </cell>
          <cell r="J260">
            <v>1120</v>
          </cell>
          <cell r="U260" t="str">
            <v>39</v>
          </cell>
          <cell r="V260" t="str">
            <v>391</v>
          </cell>
          <cell r="W260" t="str">
            <v>391</v>
          </cell>
          <cell r="AE260">
            <v>0</v>
          </cell>
          <cell r="AJ260">
            <v>0</v>
          </cell>
          <cell r="AQ260">
            <v>0</v>
          </cell>
          <cell r="AV260">
            <v>-27601760</v>
          </cell>
          <cell r="BA260">
            <v>0</v>
          </cell>
          <cell r="BF260">
            <v>0</v>
          </cell>
        </row>
        <row r="261">
          <cell r="D261">
            <v>1120</v>
          </cell>
          <cell r="E261">
            <v>1120</v>
          </cell>
          <cell r="H261">
            <v>1120</v>
          </cell>
          <cell r="J261">
            <v>1120</v>
          </cell>
          <cell r="U261" t="str">
            <v>39</v>
          </cell>
          <cell r="V261" t="str">
            <v>394</v>
          </cell>
          <cell r="W261" t="str">
            <v>394</v>
          </cell>
          <cell r="AE261">
            <v>0</v>
          </cell>
          <cell r="AJ261">
            <v>0</v>
          </cell>
          <cell r="AQ261">
            <v>0.31</v>
          </cell>
          <cell r="AV261">
            <v>-130868678.52</v>
          </cell>
          <cell r="BA261">
            <v>-14743084.640000001</v>
          </cell>
          <cell r="BF261">
            <v>0</v>
          </cell>
        </row>
        <row r="262">
          <cell r="D262">
            <v>1120</v>
          </cell>
          <cell r="E262">
            <v>1120</v>
          </cell>
          <cell r="H262">
            <v>1120</v>
          </cell>
          <cell r="J262">
            <v>1120</v>
          </cell>
          <cell r="U262" t="str">
            <v>39</v>
          </cell>
          <cell r="V262" t="str">
            <v>395</v>
          </cell>
          <cell r="W262" t="str">
            <v>395</v>
          </cell>
          <cell r="AE262">
            <v>-9881050.8800000008</v>
          </cell>
          <cell r="AJ262">
            <v>-9881050.8800000008</v>
          </cell>
          <cell r="AQ262">
            <v>-9881050.8800000008</v>
          </cell>
          <cell r="AV262">
            <v>-9881050.8800000008</v>
          </cell>
          <cell r="BA262">
            <v>-4951560</v>
          </cell>
          <cell r="BF262">
            <v>-2475780</v>
          </cell>
        </row>
        <row r="263">
          <cell r="D263">
            <v>2110</v>
          </cell>
          <cell r="E263">
            <v>2110</v>
          </cell>
          <cell r="H263">
            <v>2110</v>
          </cell>
          <cell r="J263">
            <v>2110</v>
          </cell>
          <cell r="U263" t="str">
            <v>40</v>
          </cell>
          <cell r="V263" t="str">
            <v>401</v>
          </cell>
          <cell r="W263" t="str">
            <v>4011</v>
          </cell>
          <cell r="AE263">
            <v>-1407538740.9300001</v>
          </cell>
          <cell r="AJ263">
            <v>-1751138925.4200001</v>
          </cell>
          <cell r="AQ263">
            <v>-59553770.59654846</v>
          </cell>
          <cell r="AV263">
            <v>-49456363.438548282</v>
          </cell>
          <cell r="BA263">
            <v>-71765252.218480498</v>
          </cell>
          <cell r="BF263">
            <v>-58353141.890597798</v>
          </cell>
        </row>
        <row r="264">
          <cell r="D264">
            <v>2110</v>
          </cell>
          <cell r="E264">
            <v>2110</v>
          </cell>
          <cell r="H264">
            <v>2110</v>
          </cell>
          <cell r="J264">
            <v>2110</v>
          </cell>
          <cell r="U264" t="str">
            <v>40</v>
          </cell>
          <cell r="V264" t="str">
            <v>401</v>
          </cell>
          <cell r="W264" t="str">
            <v>4012</v>
          </cell>
          <cell r="AE264">
            <v>0</v>
          </cell>
          <cell r="AJ264">
            <v>-3338917.39</v>
          </cell>
          <cell r="AQ264">
            <v>-225920034.27398437</v>
          </cell>
          <cell r="AV264">
            <v>-30699520.732110597</v>
          </cell>
          <cell r="BA264">
            <v>-497453861.916215</v>
          </cell>
          <cell r="BF264">
            <v>-515636005.43996501</v>
          </cell>
        </row>
        <row r="265">
          <cell r="D265">
            <v>2110</v>
          </cell>
          <cell r="E265">
            <v>2110</v>
          </cell>
          <cell r="H265">
            <v>2110</v>
          </cell>
          <cell r="J265">
            <v>2110</v>
          </cell>
          <cell r="U265" t="str">
            <v>40</v>
          </cell>
          <cell r="V265" t="str">
            <v>401</v>
          </cell>
          <cell r="W265" t="str">
            <v>4013</v>
          </cell>
          <cell r="AE265">
            <v>0</v>
          </cell>
          <cell r="AJ265">
            <v>0</v>
          </cell>
          <cell r="AQ265">
            <v>-66157119.863640137</v>
          </cell>
          <cell r="AV265">
            <v>-179848251.8849121</v>
          </cell>
          <cell r="BA265">
            <v>-308214767.97411901</v>
          </cell>
          <cell r="BF265">
            <v>106922420.020899</v>
          </cell>
        </row>
        <row r="266">
          <cell r="D266">
            <v>2110</v>
          </cell>
          <cell r="E266">
            <v>2110</v>
          </cell>
          <cell r="H266">
            <v>2110</v>
          </cell>
          <cell r="J266">
            <v>2110</v>
          </cell>
          <cell r="U266" t="str">
            <v>40</v>
          </cell>
          <cell r="V266" t="str">
            <v>401</v>
          </cell>
          <cell r="W266" t="str">
            <v>4014</v>
          </cell>
          <cell r="AE266">
            <v>0</v>
          </cell>
          <cell r="AJ266">
            <v>0</v>
          </cell>
          <cell r="AQ266">
            <v>0.20770300000905992</v>
          </cell>
          <cell r="AV266">
            <v>-0.38509700030088423</v>
          </cell>
          <cell r="BA266">
            <v>36733.369199999899</v>
          </cell>
          <cell r="BF266">
            <v>-4.8399999999999999E-2</v>
          </cell>
        </row>
        <row r="267">
          <cell r="D267">
            <v>2110</v>
          </cell>
          <cell r="E267">
            <v>2110</v>
          </cell>
          <cell r="H267">
            <v>2110</v>
          </cell>
          <cell r="J267">
            <v>2110</v>
          </cell>
          <cell r="U267" t="str">
            <v>40</v>
          </cell>
          <cell r="V267" t="str">
            <v>401</v>
          </cell>
          <cell r="W267" t="str">
            <v>4015</v>
          </cell>
          <cell r="AE267">
            <v>0</v>
          </cell>
          <cell r="AJ267">
            <v>11320007.379999999</v>
          </cell>
          <cell r="AQ267">
            <v>-3532441.6084358995</v>
          </cell>
          <cell r="AV267">
            <v>-8.3135795593261716E-2</v>
          </cell>
          <cell r="BA267">
            <v>-9917637.5744030401</v>
          </cell>
          <cell r="BF267">
            <v>-123701918.23480301</v>
          </cell>
        </row>
        <row r="268">
          <cell r="D268">
            <v>2110</v>
          </cell>
          <cell r="E268">
            <v>2110</v>
          </cell>
          <cell r="H268">
            <v>2110</v>
          </cell>
          <cell r="J268">
            <v>2110</v>
          </cell>
          <cell r="U268" t="str">
            <v>40</v>
          </cell>
          <cell r="V268" t="str">
            <v>408</v>
          </cell>
          <cell r="W268" t="str">
            <v>408001</v>
          </cell>
          <cell r="AE268">
            <v>0</v>
          </cell>
          <cell r="AJ268">
            <v>0</v>
          </cell>
          <cell r="AQ268">
            <v>0</v>
          </cell>
          <cell r="AV268">
            <v>0</v>
          </cell>
          <cell r="BA268">
            <v>0</v>
          </cell>
          <cell r="BF268">
            <v>0</v>
          </cell>
        </row>
        <row r="269">
          <cell r="D269">
            <v>2110</v>
          </cell>
          <cell r="E269">
            <v>2110</v>
          </cell>
          <cell r="H269">
            <v>2110</v>
          </cell>
          <cell r="J269">
            <v>2110</v>
          </cell>
          <cell r="U269" t="str">
            <v>40</v>
          </cell>
          <cell r="V269" t="str">
            <v>408</v>
          </cell>
          <cell r="W269" t="str">
            <v>408003</v>
          </cell>
          <cell r="AE269">
            <v>0</v>
          </cell>
          <cell r="AJ269">
            <v>0</v>
          </cell>
          <cell r="AQ269">
            <v>-0.44999989999999995</v>
          </cell>
          <cell r="AV269">
            <v>-0.44999989999999995</v>
          </cell>
          <cell r="BA269">
            <v>-0.45</v>
          </cell>
          <cell r="BF269">
            <v>-11189957.449999999</v>
          </cell>
        </row>
        <row r="270">
          <cell r="D270">
            <v>2110</v>
          </cell>
          <cell r="E270">
            <v>2110</v>
          </cell>
          <cell r="H270">
            <v>2110</v>
          </cell>
          <cell r="J270">
            <v>2110</v>
          </cell>
          <cell r="U270" t="str">
            <v>40</v>
          </cell>
          <cell r="V270" t="str">
            <v>408</v>
          </cell>
          <cell r="W270" t="str">
            <v>408004</v>
          </cell>
          <cell r="AE270">
            <v>0</v>
          </cell>
          <cell r="AJ270">
            <v>0</v>
          </cell>
          <cell r="AQ270">
            <v>0</v>
          </cell>
          <cell r="AV270">
            <v>-421723.38441299438</v>
          </cell>
          <cell r="BA270">
            <v>69.923077049255397</v>
          </cell>
          <cell r="BF270">
            <v>0</v>
          </cell>
        </row>
        <row r="271">
          <cell r="D271">
            <v>2110</v>
          </cell>
          <cell r="E271">
            <v>2110</v>
          </cell>
          <cell r="H271">
            <v>2110</v>
          </cell>
          <cell r="J271">
            <v>2110</v>
          </cell>
          <cell r="U271" t="str">
            <v>40</v>
          </cell>
          <cell r="V271" t="str">
            <v>408</v>
          </cell>
          <cell r="W271" t="str">
            <v>408005</v>
          </cell>
          <cell r="AE271">
            <v>0</v>
          </cell>
          <cell r="AJ271">
            <v>0</v>
          </cell>
          <cell r="AQ271">
            <v>0</v>
          </cell>
          <cell r="AV271">
            <v>0</v>
          </cell>
          <cell r="BA271">
            <v>0</v>
          </cell>
          <cell r="BF271">
            <v>0</v>
          </cell>
        </row>
        <row r="272">
          <cell r="D272">
            <v>2110</v>
          </cell>
          <cell r="E272">
            <v>2110</v>
          </cell>
          <cell r="H272">
            <v>2110</v>
          </cell>
          <cell r="J272">
            <v>2110</v>
          </cell>
          <cell r="U272" t="str">
            <v>40</v>
          </cell>
          <cell r="V272" t="str">
            <v>408</v>
          </cell>
          <cell r="W272" t="str">
            <v>408006</v>
          </cell>
          <cell r="AE272">
            <v>0</v>
          </cell>
          <cell r="AJ272">
            <v>0</v>
          </cell>
          <cell r="AQ272">
            <v>0</v>
          </cell>
          <cell r="AV272">
            <v>0</v>
          </cell>
          <cell r="BA272">
            <v>0</v>
          </cell>
          <cell r="BF272">
            <v>0</v>
          </cell>
        </row>
        <row r="273">
          <cell r="D273">
            <v>2110</v>
          </cell>
          <cell r="E273">
            <v>2110</v>
          </cell>
          <cell r="H273">
            <v>2110</v>
          </cell>
          <cell r="J273">
            <v>2110</v>
          </cell>
          <cell r="U273" t="str">
            <v>40</v>
          </cell>
          <cell r="V273" t="str">
            <v>408</v>
          </cell>
          <cell r="W273" t="str">
            <v>408007</v>
          </cell>
          <cell r="AE273">
            <v>-74514.87</v>
          </cell>
          <cell r="AJ273">
            <v>-74514.87</v>
          </cell>
          <cell r="AQ273">
            <v>-74514.870799900018</v>
          </cell>
          <cell r="AV273">
            <v>-80278.615300000907</v>
          </cell>
          <cell r="BA273">
            <v>0</v>
          </cell>
          <cell r="BF273">
            <v>0</v>
          </cell>
        </row>
        <row r="274">
          <cell r="D274">
            <v>2110</v>
          </cell>
          <cell r="E274">
            <v>2110</v>
          </cell>
          <cell r="H274">
            <v>2110</v>
          </cell>
          <cell r="J274">
            <v>2110</v>
          </cell>
          <cell r="U274" t="str">
            <v>40</v>
          </cell>
          <cell r="V274" t="str">
            <v>408</v>
          </cell>
          <cell r="W274" t="str">
            <v>408008</v>
          </cell>
          <cell r="AE274">
            <v>0</v>
          </cell>
          <cell r="AJ274">
            <v>0</v>
          </cell>
          <cell r="AQ274">
            <v>0</v>
          </cell>
          <cell r="AV274">
            <v>0</v>
          </cell>
          <cell r="BA274">
            <v>0</v>
          </cell>
          <cell r="BF274">
            <v>0</v>
          </cell>
        </row>
        <row r="275">
          <cell r="D275">
            <v>2110</v>
          </cell>
          <cell r="E275">
            <v>2110</v>
          </cell>
          <cell r="H275">
            <v>2110</v>
          </cell>
          <cell r="J275">
            <v>2110</v>
          </cell>
          <cell r="U275" t="str">
            <v>40</v>
          </cell>
          <cell r="V275" t="str">
            <v>408</v>
          </cell>
          <cell r="W275" t="str">
            <v>408009</v>
          </cell>
          <cell r="AE275">
            <v>0</v>
          </cell>
          <cell r="AJ275">
            <v>-2279956</v>
          </cell>
          <cell r="AQ275">
            <v>-280798.53999999998</v>
          </cell>
          <cell r="AV275">
            <v>0</v>
          </cell>
          <cell r="BA275">
            <v>0</v>
          </cell>
          <cell r="BF275">
            <v>0</v>
          </cell>
        </row>
        <row r="276">
          <cell r="D276">
            <v>2110</v>
          </cell>
          <cell r="E276">
            <v>2110</v>
          </cell>
          <cell r="H276">
            <v>2110</v>
          </cell>
          <cell r="J276">
            <v>2110</v>
          </cell>
          <cell r="U276" t="str">
            <v>40</v>
          </cell>
          <cell r="V276" t="str">
            <v>408</v>
          </cell>
          <cell r="W276" t="str">
            <v>408010</v>
          </cell>
          <cell r="AE276">
            <v>0</v>
          </cell>
          <cell r="AJ276">
            <v>0</v>
          </cell>
          <cell r="AQ276">
            <v>0</v>
          </cell>
          <cell r="AV276">
            <v>0</v>
          </cell>
          <cell r="BA276">
            <v>0</v>
          </cell>
          <cell r="BF276">
            <v>0</v>
          </cell>
        </row>
        <row r="277">
          <cell r="D277">
            <v>2110</v>
          </cell>
          <cell r="E277">
            <v>2110</v>
          </cell>
          <cell r="H277">
            <v>2110</v>
          </cell>
          <cell r="J277">
            <v>2110</v>
          </cell>
          <cell r="U277" t="str">
            <v>40</v>
          </cell>
          <cell r="V277" t="str">
            <v>408</v>
          </cell>
          <cell r="W277" t="str">
            <v>408011</v>
          </cell>
          <cell r="AE277">
            <v>0</v>
          </cell>
          <cell r="AJ277">
            <v>0</v>
          </cell>
          <cell r="AQ277">
            <v>-1.5499000000000001</v>
          </cell>
          <cell r="AV277">
            <v>-1.5498999977111816</v>
          </cell>
          <cell r="BA277">
            <v>0</v>
          </cell>
          <cell r="BF277">
            <v>0</v>
          </cell>
        </row>
        <row r="278">
          <cell r="D278">
            <v>2110</v>
          </cell>
          <cell r="E278">
            <v>2110</v>
          </cell>
          <cell r="H278">
            <v>2110</v>
          </cell>
          <cell r="J278">
            <v>2110</v>
          </cell>
          <cell r="U278" t="str">
            <v>40</v>
          </cell>
          <cell r="V278" t="str">
            <v>408</v>
          </cell>
          <cell r="W278" t="str">
            <v>408012</v>
          </cell>
          <cell r="AE278">
            <v>-5994.83</v>
          </cell>
          <cell r="AJ278">
            <v>-5994.83</v>
          </cell>
          <cell r="AQ278">
            <v>-5994.8330999</v>
          </cell>
          <cell r="AV278">
            <v>-5901.3000999999049</v>
          </cell>
          <cell r="BA278">
            <v>0</v>
          </cell>
          <cell r="BF278">
            <v>0</v>
          </cell>
        </row>
        <row r="279">
          <cell r="D279">
            <v>2110</v>
          </cell>
          <cell r="E279">
            <v>2110</v>
          </cell>
          <cell r="H279">
            <v>2110</v>
          </cell>
          <cell r="J279">
            <v>2110</v>
          </cell>
          <cell r="U279" t="str">
            <v>40</v>
          </cell>
          <cell r="V279" t="str">
            <v>408</v>
          </cell>
          <cell r="W279" t="str">
            <v>408013</v>
          </cell>
          <cell r="AE279">
            <v>-418.73</v>
          </cell>
          <cell r="AJ279">
            <v>-418.73</v>
          </cell>
          <cell r="AQ279">
            <v>-418.73439999999994</v>
          </cell>
          <cell r="AV279">
            <v>-412.20129999998954</v>
          </cell>
          <cell r="BA279">
            <v>0</v>
          </cell>
          <cell r="BF279">
            <v>0</v>
          </cell>
        </row>
        <row r="280">
          <cell r="D280">
            <v>2110</v>
          </cell>
          <cell r="E280">
            <v>2110</v>
          </cell>
          <cell r="H280">
            <v>2110</v>
          </cell>
          <cell r="J280">
            <v>2110</v>
          </cell>
          <cell r="U280" t="str">
            <v>40</v>
          </cell>
          <cell r="V280" t="str">
            <v>408</v>
          </cell>
          <cell r="W280" t="str">
            <v>408014</v>
          </cell>
          <cell r="AE280">
            <v>0</v>
          </cell>
          <cell r="AJ280">
            <v>0</v>
          </cell>
          <cell r="AQ280">
            <v>0</v>
          </cell>
          <cell r="AV280">
            <v>0</v>
          </cell>
          <cell r="BA280">
            <v>0</v>
          </cell>
          <cell r="BF280">
            <v>0</v>
          </cell>
        </row>
        <row r="281">
          <cell r="D281">
            <v>2110</v>
          </cell>
          <cell r="E281">
            <v>2110</v>
          </cell>
          <cell r="H281">
            <v>2110</v>
          </cell>
          <cell r="J281">
            <v>2110</v>
          </cell>
          <cell r="U281" t="str">
            <v>40</v>
          </cell>
          <cell r="V281" t="str">
            <v>408</v>
          </cell>
          <cell r="W281" t="str">
            <v>408015</v>
          </cell>
          <cell r="AE281">
            <v>0</v>
          </cell>
          <cell r="AJ281">
            <v>0</v>
          </cell>
          <cell r="AQ281">
            <v>0</v>
          </cell>
          <cell r="AV281">
            <v>0</v>
          </cell>
          <cell r="BA281">
            <v>0</v>
          </cell>
          <cell r="BF281">
            <v>0</v>
          </cell>
        </row>
        <row r="282">
          <cell r="D282">
            <v>2110</v>
          </cell>
          <cell r="E282">
            <v>2110</v>
          </cell>
          <cell r="H282">
            <v>2110</v>
          </cell>
          <cell r="J282">
            <v>2110</v>
          </cell>
          <cell r="U282" t="str">
            <v>40</v>
          </cell>
          <cell r="V282" t="str">
            <v>408</v>
          </cell>
          <cell r="W282" t="str">
            <v>40809</v>
          </cell>
          <cell r="AE282">
            <v>0</v>
          </cell>
          <cell r="AJ282">
            <v>0</v>
          </cell>
          <cell r="AQ282">
            <v>0</v>
          </cell>
          <cell r="AV282">
            <v>0</v>
          </cell>
          <cell r="BA282">
            <v>-435335</v>
          </cell>
          <cell r="BF282">
            <v>0</v>
          </cell>
        </row>
        <row r="283">
          <cell r="D283">
            <v>1180</v>
          </cell>
          <cell r="E283">
            <v>1180</v>
          </cell>
          <cell r="H283">
            <v>1130</v>
          </cell>
          <cell r="J283">
            <v>1130</v>
          </cell>
          <cell r="U283" t="str">
            <v>40</v>
          </cell>
          <cell r="V283" t="str">
            <v>409</v>
          </cell>
          <cell r="W283" t="str">
            <v>4090201</v>
          </cell>
          <cell r="AE283">
            <v>0</v>
          </cell>
          <cell r="AJ283">
            <v>0</v>
          </cell>
          <cell r="AQ283">
            <v>0</v>
          </cell>
          <cell r="AV283">
            <v>0</v>
          </cell>
          <cell r="BA283">
            <v>0</v>
          </cell>
          <cell r="BF283">
            <v>0</v>
          </cell>
        </row>
        <row r="284">
          <cell r="D284">
            <v>1180</v>
          </cell>
          <cell r="E284">
            <v>1180</v>
          </cell>
          <cell r="H284">
            <v>1130</v>
          </cell>
          <cell r="J284">
            <v>1130</v>
          </cell>
          <cell r="U284" t="str">
            <v>40</v>
          </cell>
          <cell r="V284" t="str">
            <v>409</v>
          </cell>
          <cell r="W284" t="str">
            <v>4090202</v>
          </cell>
          <cell r="AE284">
            <v>0</v>
          </cell>
          <cell r="AJ284">
            <v>0</v>
          </cell>
          <cell r="AQ284">
            <v>0</v>
          </cell>
          <cell r="AV284">
            <v>0</v>
          </cell>
          <cell r="BA284">
            <v>0</v>
          </cell>
          <cell r="BF284">
            <v>0</v>
          </cell>
        </row>
        <row r="285">
          <cell r="D285">
            <v>1180</v>
          </cell>
          <cell r="E285">
            <v>1180</v>
          </cell>
          <cell r="H285">
            <v>1130</v>
          </cell>
          <cell r="J285">
            <v>1130</v>
          </cell>
          <cell r="U285" t="str">
            <v>40</v>
          </cell>
          <cell r="V285" t="str">
            <v>409</v>
          </cell>
          <cell r="W285" t="str">
            <v>4090203</v>
          </cell>
          <cell r="AE285">
            <v>0</v>
          </cell>
          <cell r="AJ285">
            <v>0</v>
          </cell>
          <cell r="AQ285">
            <v>0</v>
          </cell>
          <cell r="AV285">
            <v>0</v>
          </cell>
          <cell r="BA285">
            <v>0</v>
          </cell>
          <cell r="BF285">
            <v>0</v>
          </cell>
        </row>
        <row r="286">
          <cell r="D286">
            <v>2160</v>
          </cell>
          <cell r="E286">
            <v>2160</v>
          </cell>
          <cell r="H286">
            <v>1130</v>
          </cell>
          <cell r="J286">
            <v>1130</v>
          </cell>
          <cell r="U286" t="str">
            <v>40</v>
          </cell>
          <cell r="V286" t="str">
            <v>409</v>
          </cell>
          <cell r="W286" t="str">
            <v>4090204</v>
          </cell>
          <cell r="AE286">
            <v>0</v>
          </cell>
          <cell r="AJ286">
            <v>-561118320</v>
          </cell>
          <cell r="AQ286">
            <v>0</v>
          </cell>
          <cell r="AV286">
            <v>0</v>
          </cell>
          <cell r="BA286">
            <v>0</v>
          </cell>
          <cell r="BF286">
            <v>0</v>
          </cell>
        </row>
        <row r="287">
          <cell r="D287">
            <v>2150</v>
          </cell>
          <cell r="E287">
            <v>1180</v>
          </cell>
          <cell r="H287">
            <v>1130</v>
          </cell>
          <cell r="J287">
            <v>1130</v>
          </cell>
          <cell r="U287" t="str">
            <v>40</v>
          </cell>
          <cell r="V287" t="str">
            <v>409</v>
          </cell>
          <cell r="W287" t="str">
            <v>4090205</v>
          </cell>
          <cell r="AE287">
            <v>0</v>
          </cell>
          <cell r="AJ287">
            <v>0</v>
          </cell>
          <cell r="AQ287">
            <v>0</v>
          </cell>
          <cell r="AV287">
            <v>0</v>
          </cell>
          <cell r="BA287">
            <v>0</v>
          </cell>
          <cell r="BF287">
            <v>0</v>
          </cell>
        </row>
        <row r="288">
          <cell r="D288">
            <v>2150</v>
          </cell>
          <cell r="E288">
            <v>1180</v>
          </cell>
          <cell r="H288">
            <v>1130</v>
          </cell>
          <cell r="J288">
            <v>1130</v>
          </cell>
          <cell r="U288" t="str">
            <v>40</v>
          </cell>
          <cell r="V288" t="str">
            <v>409</v>
          </cell>
          <cell r="W288" t="str">
            <v>4090206</v>
          </cell>
          <cell r="AE288">
            <v>0</v>
          </cell>
          <cell r="AJ288">
            <v>0</v>
          </cell>
          <cell r="AQ288">
            <v>0</v>
          </cell>
          <cell r="AV288">
            <v>0</v>
          </cell>
          <cell r="BA288">
            <v>0</v>
          </cell>
          <cell r="BF288">
            <v>0</v>
          </cell>
        </row>
        <row r="289">
          <cell r="D289">
            <v>2150</v>
          </cell>
          <cell r="E289">
            <v>1180</v>
          </cell>
          <cell r="H289">
            <v>1130</v>
          </cell>
          <cell r="J289">
            <v>1130</v>
          </cell>
          <cell r="U289" t="str">
            <v>40</v>
          </cell>
          <cell r="V289" t="str">
            <v>409</v>
          </cell>
          <cell r="W289" t="str">
            <v>4090207</v>
          </cell>
          <cell r="AE289">
            <v>0</v>
          </cell>
          <cell r="AJ289">
            <v>0</v>
          </cell>
          <cell r="AQ289">
            <v>0</v>
          </cell>
          <cell r="AV289">
            <v>0</v>
          </cell>
          <cell r="BA289">
            <v>0</v>
          </cell>
          <cell r="BF289">
            <v>0</v>
          </cell>
        </row>
        <row r="290">
          <cell r="D290">
            <v>2150</v>
          </cell>
          <cell r="E290">
            <v>1180</v>
          </cell>
          <cell r="H290">
            <v>1130</v>
          </cell>
          <cell r="J290">
            <v>1130</v>
          </cell>
          <cell r="U290" t="str">
            <v>40</v>
          </cell>
          <cell r="V290" t="str">
            <v>409</v>
          </cell>
          <cell r="W290" t="str">
            <v>4090208</v>
          </cell>
          <cell r="AE290">
            <v>0</v>
          </cell>
          <cell r="AJ290">
            <v>0</v>
          </cell>
          <cell r="AQ290">
            <v>0</v>
          </cell>
          <cell r="AV290">
            <v>0</v>
          </cell>
          <cell r="BA290">
            <v>0</v>
          </cell>
          <cell r="BF290">
            <v>0</v>
          </cell>
        </row>
        <row r="291">
          <cell r="D291">
            <v>2150</v>
          </cell>
          <cell r="E291">
            <v>1180</v>
          </cell>
          <cell r="H291">
            <v>1130</v>
          </cell>
          <cell r="J291">
            <v>1130</v>
          </cell>
          <cell r="U291" t="str">
            <v>40</v>
          </cell>
          <cell r="V291" t="str">
            <v>409</v>
          </cell>
          <cell r="W291" t="str">
            <v>4090209</v>
          </cell>
          <cell r="AE291">
            <v>-74502554.400000006</v>
          </cell>
          <cell r="AJ291">
            <v>0</v>
          </cell>
          <cell r="AQ291">
            <v>0</v>
          </cell>
          <cell r="AV291">
            <v>0</v>
          </cell>
          <cell r="BA291">
            <v>0</v>
          </cell>
          <cell r="BF291">
            <v>0</v>
          </cell>
        </row>
        <row r="292">
          <cell r="D292">
            <v>2150</v>
          </cell>
          <cell r="E292">
            <v>1180</v>
          </cell>
          <cell r="H292">
            <v>1130</v>
          </cell>
          <cell r="J292">
            <v>1130</v>
          </cell>
          <cell r="U292" t="str">
            <v>40</v>
          </cell>
          <cell r="V292" t="str">
            <v>409</v>
          </cell>
          <cell r="W292" t="str">
            <v>4090210</v>
          </cell>
          <cell r="AE292">
            <v>0</v>
          </cell>
          <cell r="AJ292">
            <v>0</v>
          </cell>
          <cell r="AQ292">
            <v>0</v>
          </cell>
          <cell r="AV292">
            <v>0</v>
          </cell>
          <cell r="BA292">
            <v>0</v>
          </cell>
          <cell r="BF292">
            <v>0</v>
          </cell>
        </row>
        <row r="293">
          <cell r="D293">
            <v>2150</v>
          </cell>
          <cell r="E293">
            <v>1180</v>
          </cell>
          <cell r="H293">
            <v>1130</v>
          </cell>
          <cell r="J293">
            <v>1130</v>
          </cell>
          <cell r="U293" t="str">
            <v>40</v>
          </cell>
          <cell r="V293" t="str">
            <v>409</v>
          </cell>
          <cell r="W293" t="str">
            <v>4090211</v>
          </cell>
          <cell r="AE293">
            <v>0</v>
          </cell>
          <cell r="AJ293">
            <v>0</v>
          </cell>
          <cell r="AQ293">
            <v>0</v>
          </cell>
          <cell r="AV293">
            <v>0</v>
          </cell>
          <cell r="BA293">
            <v>0</v>
          </cell>
          <cell r="BF293">
            <v>0</v>
          </cell>
        </row>
        <row r="294">
          <cell r="D294">
            <v>1130</v>
          </cell>
          <cell r="E294">
            <v>1130</v>
          </cell>
          <cell r="H294">
            <v>1130</v>
          </cell>
          <cell r="J294">
            <v>1130</v>
          </cell>
          <cell r="U294" t="str">
            <v>41</v>
          </cell>
          <cell r="V294" t="str">
            <v>411</v>
          </cell>
          <cell r="W294" t="str">
            <v>4111</v>
          </cell>
          <cell r="AE294">
            <v>3918581081.8899999</v>
          </cell>
          <cell r="AJ294">
            <v>5986797797.0300007</v>
          </cell>
          <cell r="AQ294">
            <v>3967409.2382231141</v>
          </cell>
          <cell r="AV294">
            <v>15269680.036223145</v>
          </cell>
          <cell r="BA294">
            <v>25574355.356623098</v>
          </cell>
          <cell r="BF294">
            <v>22108286.978123002</v>
          </cell>
        </row>
        <row r="295">
          <cell r="D295">
            <v>1130</v>
          </cell>
          <cell r="E295">
            <v>1130</v>
          </cell>
          <cell r="H295">
            <v>1130</v>
          </cell>
          <cell r="J295">
            <v>1130</v>
          </cell>
          <cell r="U295" t="str">
            <v>41</v>
          </cell>
          <cell r="V295" t="str">
            <v>411</v>
          </cell>
          <cell r="W295" t="str">
            <v>4112</v>
          </cell>
          <cell r="AE295">
            <v>0</v>
          </cell>
          <cell r="AJ295">
            <v>0</v>
          </cell>
          <cell r="AQ295">
            <v>2577408308.9865003</v>
          </cell>
          <cell r="AV295">
            <v>2385790676.8598204</v>
          </cell>
          <cell r="BA295">
            <v>2019396262.87062</v>
          </cell>
          <cell r="BF295">
            <v>3713199753.4791298</v>
          </cell>
        </row>
        <row r="296">
          <cell r="D296">
            <v>1130</v>
          </cell>
          <cell r="E296">
            <v>1130</v>
          </cell>
          <cell r="H296">
            <v>1130</v>
          </cell>
          <cell r="J296">
            <v>1130</v>
          </cell>
          <cell r="U296" t="str">
            <v>41</v>
          </cell>
          <cell r="V296" t="str">
            <v>411</v>
          </cell>
          <cell r="W296" t="str">
            <v>4113</v>
          </cell>
          <cell r="AE296">
            <v>0</v>
          </cell>
          <cell r="AJ296">
            <v>0</v>
          </cell>
          <cell r="AQ296">
            <v>123916337.25013427</v>
          </cell>
          <cell r="AV296">
            <v>57253167.362103269</v>
          </cell>
          <cell r="BA296">
            <v>2425524.4559991499</v>
          </cell>
          <cell r="BF296">
            <v>14117245.156500001</v>
          </cell>
        </row>
        <row r="297">
          <cell r="D297">
            <v>1160</v>
          </cell>
          <cell r="E297">
            <v>1160</v>
          </cell>
          <cell r="H297">
            <v>1120</v>
          </cell>
          <cell r="J297">
            <v>1120</v>
          </cell>
          <cell r="U297" t="str">
            <v>41</v>
          </cell>
          <cell r="V297" t="str">
            <v>418</v>
          </cell>
          <cell r="W297" t="str">
            <v>418</v>
          </cell>
          <cell r="AE297">
            <v>0</v>
          </cell>
          <cell r="AJ297">
            <v>0</v>
          </cell>
          <cell r="AQ297">
            <v>4.2999999999999991E-3</v>
          </cell>
          <cell r="AV297">
            <v>4.2999999999999991E-3</v>
          </cell>
          <cell r="BA297">
            <v>4.2999999970197702E-3</v>
          </cell>
          <cell r="BF297">
            <v>642565.00430000003</v>
          </cell>
        </row>
        <row r="298">
          <cell r="D298">
            <v>1160</v>
          </cell>
          <cell r="E298">
            <v>1160</v>
          </cell>
          <cell r="H298">
            <v>1120</v>
          </cell>
          <cell r="J298">
            <v>1120</v>
          </cell>
          <cell r="U298" t="str">
            <v>41</v>
          </cell>
          <cell r="V298" t="str">
            <v>418</v>
          </cell>
          <cell r="W298" t="str">
            <v>4180031</v>
          </cell>
          <cell r="AE298">
            <v>0</v>
          </cell>
          <cell r="AJ298">
            <v>0</v>
          </cell>
          <cell r="AQ298">
            <v>0</v>
          </cell>
          <cell r="AV298">
            <v>0</v>
          </cell>
          <cell r="BA298">
            <v>27888</v>
          </cell>
          <cell r="BF298">
            <v>0</v>
          </cell>
        </row>
        <row r="299">
          <cell r="D299">
            <v>1160</v>
          </cell>
          <cell r="E299">
            <v>1160</v>
          </cell>
          <cell r="H299">
            <v>1120</v>
          </cell>
          <cell r="J299">
            <v>1120</v>
          </cell>
          <cell r="U299" t="str">
            <v>41</v>
          </cell>
          <cell r="V299" t="str">
            <v>418</v>
          </cell>
          <cell r="W299" t="str">
            <v>41801</v>
          </cell>
          <cell r="AE299">
            <v>0</v>
          </cell>
          <cell r="AJ299">
            <v>0</v>
          </cell>
          <cell r="AQ299">
            <v>10411415.842000002</v>
          </cell>
          <cell r="AV299">
            <v>10248974.188200003</v>
          </cell>
          <cell r="BA299">
            <v>10387849.177200001</v>
          </cell>
          <cell r="BF299">
            <v>11189957.447000001</v>
          </cell>
        </row>
        <row r="300">
          <cell r="D300">
            <v>1160</v>
          </cell>
          <cell r="E300">
            <v>1160</v>
          </cell>
          <cell r="H300">
            <v>1120</v>
          </cell>
          <cell r="J300">
            <v>1120</v>
          </cell>
          <cell r="U300" t="str">
            <v>41</v>
          </cell>
          <cell r="V300" t="str">
            <v>418</v>
          </cell>
          <cell r="W300" t="str">
            <v>4180101</v>
          </cell>
          <cell r="AE300">
            <v>0.09</v>
          </cell>
          <cell r="AJ300">
            <v>6677835.3900000006</v>
          </cell>
          <cell r="AQ300">
            <v>31922023.236961365</v>
          </cell>
          <cell r="AV300">
            <v>0</v>
          </cell>
          <cell r="BA300">
            <v>0</v>
          </cell>
          <cell r="BF300">
            <v>0</v>
          </cell>
        </row>
        <row r="301">
          <cell r="D301">
            <v>1160</v>
          </cell>
          <cell r="E301">
            <v>1160</v>
          </cell>
          <cell r="H301">
            <v>1120</v>
          </cell>
          <cell r="J301">
            <v>1120</v>
          </cell>
          <cell r="U301" t="str">
            <v>41</v>
          </cell>
          <cell r="V301" t="str">
            <v>418</v>
          </cell>
          <cell r="W301" t="str">
            <v>4180102</v>
          </cell>
          <cell r="AE301">
            <v>0</v>
          </cell>
          <cell r="AJ301">
            <v>0</v>
          </cell>
          <cell r="AQ301">
            <v>0</v>
          </cell>
          <cell r="AV301">
            <v>0</v>
          </cell>
          <cell r="BA301">
            <v>0</v>
          </cell>
          <cell r="BF301">
            <v>0</v>
          </cell>
        </row>
        <row r="302">
          <cell r="D302">
            <v>1160</v>
          </cell>
          <cell r="E302">
            <v>1160</v>
          </cell>
          <cell r="H302">
            <v>1120</v>
          </cell>
          <cell r="J302">
            <v>1120</v>
          </cell>
          <cell r="U302" t="str">
            <v>41</v>
          </cell>
          <cell r="V302" t="str">
            <v>418</v>
          </cell>
          <cell r="W302" t="str">
            <v>4180103</v>
          </cell>
          <cell r="AE302">
            <v>0</v>
          </cell>
          <cell r="AJ302">
            <v>0</v>
          </cell>
          <cell r="AQ302">
            <v>19537.002599999996</v>
          </cell>
          <cell r="AV302">
            <v>19232.181100000143</v>
          </cell>
          <cell r="BA302">
            <v>0</v>
          </cell>
          <cell r="BF302">
            <v>0</v>
          </cell>
        </row>
        <row r="303">
          <cell r="D303">
            <v>1160</v>
          </cell>
          <cell r="E303">
            <v>1160</v>
          </cell>
          <cell r="H303">
            <v>1120</v>
          </cell>
          <cell r="J303">
            <v>1120</v>
          </cell>
          <cell r="U303" t="str">
            <v>41</v>
          </cell>
          <cell r="V303" t="str">
            <v>418</v>
          </cell>
          <cell r="W303" t="str">
            <v>4180104</v>
          </cell>
          <cell r="AE303">
            <v>0</v>
          </cell>
          <cell r="AJ303">
            <v>0</v>
          </cell>
          <cell r="AQ303">
            <v>-2.384185791015625E-9</v>
          </cell>
          <cell r="AV303">
            <v>0</v>
          </cell>
          <cell r="BA303">
            <v>0</v>
          </cell>
          <cell r="BF303">
            <v>0</v>
          </cell>
        </row>
        <row r="304">
          <cell r="D304">
            <v>1160</v>
          </cell>
          <cell r="E304">
            <v>1160</v>
          </cell>
          <cell r="H304">
            <v>1120</v>
          </cell>
          <cell r="J304">
            <v>1120</v>
          </cell>
          <cell r="U304" t="str">
            <v>41</v>
          </cell>
          <cell r="V304" t="str">
            <v>418</v>
          </cell>
          <cell r="W304" t="str">
            <v>4180105</v>
          </cell>
          <cell r="AE304">
            <v>0</v>
          </cell>
          <cell r="AJ304">
            <v>0</v>
          </cell>
          <cell r="AQ304">
            <v>0</v>
          </cell>
          <cell r="AV304">
            <v>0</v>
          </cell>
          <cell r="BA304">
            <v>0</v>
          </cell>
          <cell r="BF304">
            <v>0</v>
          </cell>
        </row>
        <row r="305">
          <cell r="D305">
            <v>1160</v>
          </cell>
          <cell r="E305">
            <v>1160</v>
          </cell>
          <cell r="H305">
            <v>1120</v>
          </cell>
          <cell r="J305">
            <v>1120</v>
          </cell>
          <cell r="U305" t="str">
            <v>41</v>
          </cell>
          <cell r="V305" t="str">
            <v>418</v>
          </cell>
          <cell r="W305" t="str">
            <v>4180106</v>
          </cell>
          <cell r="AE305">
            <v>3463.6</v>
          </cell>
          <cell r="AJ305">
            <v>3463.6</v>
          </cell>
          <cell r="AQ305">
            <v>3463.6</v>
          </cell>
          <cell r="AV305">
            <v>3409.56</v>
          </cell>
          <cell r="BA305">
            <v>0</v>
          </cell>
          <cell r="BF305">
            <v>0</v>
          </cell>
        </row>
        <row r="306">
          <cell r="D306">
            <v>1160</v>
          </cell>
          <cell r="E306">
            <v>1160</v>
          </cell>
          <cell r="H306">
            <v>1120</v>
          </cell>
          <cell r="J306">
            <v>1120</v>
          </cell>
          <cell r="U306" t="str">
            <v>41</v>
          </cell>
          <cell r="V306" t="str">
            <v>418</v>
          </cell>
          <cell r="W306" t="str">
            <v>4180107</v>
          </cell>
          <cell r="AE306">
            <v>0</v>
          </cell>
          <cell r="AJ306">
            <v>0</v>
          </cell>
          <cell r="AQ306">
            <v>0</v>
          </cell>
          <cell r="AV306">
            <v>0</v>
          </cell>
          <cell r="BA306">
            <v>0</v>
          </cell>
          <cell r="BF306">
            <v>0</v>
          </cell>
        </row>
        <row r="307">
          <cell r="D307">
            <v>1160</v>
          </cell>
          <cell r="E307">
            <v>1160</v>
          </cell>
          <cell r="H307">
            <v>1120</v>
          </cell>
          <cell r="J307">
            <v>1120</v>
          </cell>
          <cell r="U307" t="str">
            <v>41</v>
          </cell>
          <cell r="V307" t="str">
            <v>418</v>
          </cell>
          <cell r="W307" t="str">
            <v>4180108</v>
          </cell>
          <cell r="AE307">
            <v>0</v>
          </cell>
          <cell r="AJ307">
            <v>0</v>
          </cell>
          <cell r="AQ307">
            <v>0</v>
          </cell>
          <cell r="AV307">
            <v>0</v>
          </cell>
          <cell r="BA307">
            <v>0</v>
          </cell>
          <cell r="BF307">
            <v>0</v>
          </cell>
        </row>
        <row r="308">
          <cell r="D308">
            <v>1160</v>
          </cell>
          <cell r="E308">
            <v>1160</v>
          </cell>
          <cell r="H308">
            <v>1120</v>
          </cell>
          <cell r="J308">
            <v>1120</v>
          </cell>
          <cell r="U308" t="str">
            <v>41</v>
          </cell>
          <cell r="V308" t="str">
            <v>418</v>
          </cell>
          <cell r="W308" t="str">
            <v>4180109</v>
          </cell>
          <cell r="AE308">
            <v>0</v>
          </cell>
          <cell r="AJ308">
            <v>0</v>
          </cell>
          <cell r="AQ308">
            <v>-0.35619999982416628</v>
          </cell>
          <cell r="AV308">
            <v>0</v>
          </cell>
          <cell r="BA308">
            <v>0</v>
          </cell>
          <cell r="BF308">
            <v>0</v>
          </cell>
        </row>
        <row r="309">
          <cell r="D309">
            <v>1160</v>
          </cell>
          <cell r="E309">
            <v>1160</v>
          </cell>
          <cell r="H309">
            <v>1120</v>
          </cell>
          <cell r="J309">
            <v>1120</v>
          </cell>
          <cell r="U309" t="str">
            <v>41</v>
          </cell>
          <cell r="V309" t="str">
            <v>418</v>
          </cell>
          <cell r="W309" t="str">
            <v>4180112</v>
          </cell>
          <cell r="AE309">
            <v>0</v>
          </cell>
          <cell r="AJ309">
            <v>0</v>
          </cell>
          <cell r="AQ309">
            <v>0</v>
          </cell>
          <cell r="AV309">
            <v>0</v>
          </cell>
          <cell r="BA309">
            <v>0</v>
          </cell>
          <cell r="BF309">
            <v>0</v>
          </cell>
        </row>
        <row r="310">
          <cell r="D310">
            <v>1160</v>
          </cell>
          <cell r="E310">
            <v>1160</v>
          </cell>
          <cell r="H310">
            <v>1120</v>
          </cell>
          <cell r="J310">
            <v>1120</v>
          </cell>
          <cell r="U310" t="str">
            <v>41</v>
          </cell>
          <cell r="V310" t="str">
            <v>418</v>
          </cell>
          <cell r="W310" t="str">
            <v>4180315</v>
          </cell>
          <cell r="AE310">
            <v>0</v>
          </cell>
          <cell r="AJ310">
            <v>0</v>
          </cell>
          <cell r="AQ310">
            <v>0</v>
          </cell>
          <cell r="AV310">
            <v>0</v>
          </cell>
          <cell r="BA310">
            <v>0</v>
          </cell>
          <cell r="BF310">
            <v>0</v>
          </cell>
        </row>
        <row r="311">
          <cell r="D311">
            <v>1160</v>
          </cell>
          <cell r="E311">
            <v>1160</v>
          </cell>
          <cell r="H311">
            <v>1120</v>
          </cell>
          <cell r="J311">
            <v>1120</v>
          </cell>
          <cell r="U311" t="str">
            <v>41</v>
          </cell>
          <cell r="V311" t="str">
            <v>418</v>
          </cell>
          <cell r="W311" t="str">
            <v>418012</v>
          </cell>
          <cell r="AE311">
            <v>0</v>
          </cell>
          <cell r="AJ311">
            <v>0</v>
          </cell>
          <cell r="AQ311">
            <v>0.05</v>
          </cell>
          <cell r="AV311">
            <v>0.05</v>
          </cell>
          <cell r="BA311">
            <v>0.05</v>
          </cell>
          <cell r="BF311">
            <v>0.05</v>
          </cell>
        </row>
        <row r="312">
          <cell r="D312">
            <v>1160</v>
          </cell>
          <cell r="E312">
            <v>1160</v>
          </cell>
          <cell r="H312">
            <v>1120</v>
          </cell>
          <cell r="J312">
            <v>1120</v>
          </cell>
          <cell r="U312" t="str">
            <v>41</v>
          </cell>
          <cell r="V312" t="str">
            <v>418</v>
          </cell>
          <cell r="W312" t="str">
            <v>41801200</v>
          </cell>
          <cell r="AE312">
            <v>0</v>
          </cell>
          <cell r="AJ312">
            <v>0</v>
          </cell>
          <cell r="AQ312">
            <v>0</v>
          </cell>
          <cell r="AV312">
            <v>0</v>
          </cell>
          <cell r="BA312">
            <v>0</v>
          </cell>
          <cell r="BF312">
            <v>0</v>
          </cell>
        </row>
        <row r="313">
          <cell r="D313">
            <v>1160</v>
          </cell>
          <cell r="E313">
            <v>1160</v>
          </cell>
          <cell r="H313">
            <v>1120</v>
          </cell>
          <cell r="J313">
            <v>1120</v>
          </cell>
          <cell r="U313" t="str">
            <v>41</v>
          </cell>
          <cell r="V313" t="str">
            <v>418</v>
          </cell>
          <cell r="W313" t="str">
            <v>418013</v>
          </cell>
          <cell r="AE313">
            <v>1840.66</v>
          </cell>
          <cell r="AJ313">
            <v>1840.66</v>
          </cell>
          <cell r="AQ313">
            <v>1840.6559750000004</v>
          </cell>
          <cell r="AV313">
            <v>1811.9375749969483</v>
          </cell>
          <cell r="BA313">
            <v>0</v>
          </cell>
          <cell r="BF313">
            <v>0</v>
          </cell>
        </row>
        <row r="314">
          <cell r="D314">
            <v>1160</v>
          </cell>
          <cell r="E314">
            <v>1160</v>
          </cell>
          <cell r="H314">
            <v>1120</v>
          </cell>
          <cell r="J314">
            <v>1120</v>
          </cell>
          <cell r="U314" t="str">
            <v>41</v>
          </cell>
          <cell r="V314" t="str">
            <v>418</v>
          </cell>
          <cell r="W314" t="str">
            <v>418014</v>
          </cell>
          <cell r="AE314">
            <v>39.58</v>
          </cell>
          <cell r="AJ314">
            <v>39.58</v>
          </cell>
          <cell r="AQ314">
            <v>39.583999900000002</v>
          </cell>
          <cell r="AV314">
            <v>38.966399999856947</v>
          </cell>
          <cell r="BA314">
            <v>0</v>
          </cell>
          <cell r="BF314">
            <v>0</v>
          </cell>
        </row>
        <row r="315">
          <cell r="D315">
            <v>1160</v>
          </cell>
          <cell r="E315">
            <v>1160</v>
          </cell>
          <cell r="H315">
            <v>1120</v>
          </cell>
          <cell r="J315">
            <v>1120</v>
          </cell>
          <cell r="U315" t="str">
            <v>41</v>
          </cell>
          <cell r="V315" t="str">
            <v>418</v>
          </cell>
          <cell r="W315" t="str">
            <v>418015</v>
          </cell>
          <cell r="AE315">
            <v>73.64</v>
          </cell>
          <cell r="AJ315">
            <v>73.64</v>
          </cell>
          <cell r="AQ315">
            <v>344102.7424499999</v>
          </cell>
          <cell r="AV315">
            <v>206479.56380000003</v>
          </cell>
          <cell r="BA315">
            <v>43.463900000005999</v>
          </cell>
          <cell r="BF315">
            <v>113.295</v>
          </cell>
        </row>
        <row r="316">
          <cell r="D316">
            <v>1160</v>
          </cell>
          <cell r="E316">
            <v>1160</v>
          </cell>
          <cell r="H316">
            <v>1120</v>
          </cell>
          <cell r="J316">
            <v>1120</v>
          </cell>
          <cell r="U316" t="str">
            <v>41</v>
          </cell>
          <cell r="V316" t="str">
            <v>418</v>
          </cell>
          <cell r="W316" t="str">
            <v>418017</v>
          </cell>
          <cell r="AE316">
            <v>1186000.2</v>
          </cell>
          <cell r="AJ316">
            <v>4465121.6500000004</v>
          </cell>
          <cell r="AQ316">
            <v>-1892.1214601001143</v>
          </cell>
          <cell r="AV316">
            <v>-1862.60016010046</v>
          </cell>
          <cell r="BA316">
            <v>62.197399899959599</v>
          </cell>
          <cell r="BF316">
            <v>0.52500000000000002</v>
          </cell>
        </row>
        <row r="317">
          <cell r="D317">
            <v>1160</v>
          </cell>
          <cell r="E317">
            <v>1160</v>
          </cell>
          <cell r="H317">
            <v>1120</v>
          </cell>
          <cell r="J317">
            <v>1120</v>
          </cell>
          <cell r="U317" t="str">
            <v>41</v>
          </cell>
          <cell r="V317" t="str">
            <v>418</v>
          </cell>
          <cell r="W317" t="str">
            <v>418018</v>
          </cell>
          <cell r="AE317">
            <v>45.77</v>
          </cell>
          <cell r="AJ317">
            <v>45.77</v>
          </cell>
          <cell r="AQ317">
            <v>45.768999800086021</v>
          </cell>
          <cell r="AV317">
            <v>45.054899899959565</v>
          </cell>
          <cell r="BA317">
            <v>61.709999900013202</v>
          </cell>
          <cell r="BF317">
            <v>49.191500000208599</v>
          </cell>
        </row>
        <row r="318">
          <cell r="D318">
            <v>1160</v>
          </cell>
          <cell r="E318">
            <v>1160</v>
          </cell>
          <cell r="H318">
            <v>1120</v>
          </cell>
          <cell r="J318">
            <v>1120</v>
          </cell>
          <cell r="U318" t="str">
            <v>41</v>
          </cell>
          <cell r="V318" t="str">
            <v>418</v>
          </cell>
          <cell r="W318" t="str">
            <v>418019</v>
          </cell>
          <cell r="AE318">
            <v>0</v>
          </cell>
          <cell r="AJ318">
            <v>0</v>
          </cell>
          <cell r="AQ318">
            <v>0</v>
          </cell>
          <cell r="AV318">
            <v>0</v>
          </cell>
          <cell r="BA318">
            <v>0</v>
          </cell>
          <cell r="BF318">
            <v>0</v>
          </cell>
        </row>
        <row r="319">
          <cell r="D319">
            <v>1160</v>
          </cell>
          <cell r="E319">
            <v>1160</v>
          </cell>
          <cell r="H319">
            <v>1120</v>
          </cell>
          <cell r="J319">
            <v>1120</v>
          </cell>
          <cell r="U319" t="str">
            <v>41</v>
          </cell>
          <cell r="V319" t="str">
            <v>418</v>
          </cell>
          <cell r="W319" t="str">
            <v>4180191</v>
          </cell>
          <cell r="AE319">
            <v>46899.64</v>
          </cell>
          <cell r="AJ319">
            <v>46899.64</v>
          </cell>
          <cell r="AQ319">
            <v>46899.63799999997</v>
          </cell>
          <cell r="AV319">
            <v>46899.637999999999</v>
          </cell>
          <cell r="BA319">
            <v>0</v>
          </cell>
          <cell r="BF319">
            <v>0</v>
          </cell>
        </row>
        <row r="320">
          <cell r="D320">
            <v>1160</v>
          </cell>
          <cell r="E320">
            <v>1160</v>
          </cell>
          <cell r="H320">
            <v>1120</v>
          </cell>
          <cell r="J320">
            <v>1120</v>
          </cell>
          <cell r="U320" t="str">
            <v>41</v>
          </cell>
          <cell r="V320" t="str">
            <v>418</v>
          </cell>
          <cell r="W320" t="str">
            <v>4180195</v>
          </cell>
          <cell r="AE320">
            <v>27.43</v>
          </cell>
          <cell r="AJ320">
            <v>0</v>
          </cell>
          <cell r="AQ320">
            <v>5245869.5999999996</v>
          </cell>
          <cell r="AV320">
            <v>0</v>
          </cell>
          <cell r="BA320">
            <v>0</v>
          </cell>
          <cell r="BF320">
            <v>0</v>
          </cell>
        </row>
        <row r="321">
          <cell r="D321">
            <v>1160</v>
          </cell>
          <cell r="E321">
            <v>1160</v>
          </cell>
          <cell r="H321">
            <v>1120</v>
          </cell>
          <cell r="J321">
            <v>1120</v>
          </cell>
          <cell r="U321" t="str">
            <v>41</v>
          </cell>
          <cell r="V321" t="str">
            <v>418</v>
          </cell>
          <cell r="W321" t="str">
            <v>4180111</v>
          </cell>
          <cell r="AE321">
            <v>0</v>
          </cell>
          <cell r="AJ321">
            <v>602281440</v>
          </cell>
          <cell r="AQ321">
            <v>0</v>
          </cell>
          <cell r="AV321">
            <v>0</v>
          </cell>
          <cell r="BA321">
            <v>0</v>
          </cell>
          <cell r="BF321">
            <v>0</v>
          </cell>
        </row>
        <row r="322">
          <cell r="D322">
            <v>1160</v>
          </cell>
          <cell r="E322">
            <v>1160</v>
          </cell>
          <cell r="H322">
            <v>1120</v>
          </cell>
          <cell r="J322">
            <v>1120</v>
          </cell>
          <cell r="U322" t="str">
            <v>41</v>
          </cell>
          <cell r="V322" t="str">
            <v>418</v>
          </cell>
          <cell r="W322" t="str">
            <v>418019112</v>
          </cell>
          <cell r="AE322">
            <v>0</v>
          </cell>
          <cell r="AJ322">
            <v>0</v>
          </cell>
          <cell r="AQ322">
            <v>0</v>
          </cell>
          <cell r="AV322">
            <v>0</v>
          </cell>
          <cell r="BA322">
            <v>0</v>
          </cell>
          <cell r="BF322">
            <v>0</v>
          </cell>
        </row>
        <row r="323">
          <cell r="D323">
            <v>1160</v>
          </cell>
          <cell r="E323">
            <v>1160</v>
          </cell>
          <cell r="H323">
            <v>1120</v>
          </cell>
          <cell r="J323">
            <v>1120</v>
          </cell>
          <cell r="U323" t="str">
            <v>41</v>
          </cell>
          <cell r="V323" t="str">
            <v>418</v>
          </cell>
          <cell r="W323" t="str">
            <v>418019113</v>
          </cell>
          <cell r="AE323">
            <v>0</v>
          </cell>
          <cell r="AJ323">
            <v>0</v>
          </cell>
          <cell r="AQ323">
            <v>0</v>
          </cell>
          <cell r="AV323">
            <v>0</v>
          </cell>
          <cell r="BA323">
            <v>0</v>
          </cell>
          <cell r="BF323">
            <v>0</v>
          </cell>
        </row>
        <row r="324">
          <cell r="D324">
            <v>1160</v>
          </cell>
          <cell r="E324">
            <v>1160</v>
          </cell>
          <cell r="H324">
            <v>1120</v>
          </cell>
          <cell r="J324">
            <v>1120</v>
          </cell>
          <cell r="U324" t="str">
            <v>41</v>
          </cell>
          <cell r="V324" t="str">
            <v>418</v>
          </cell>
          <cell r="W324" t="str">
            <v>418019114</v>
          </cell>
          <cell r="AE324">
            <v>0</v>
          </cell>
          <cell r="AJ324">
            <v>0</v>
          </cell>
          <cell r="AQ324">
            <v>0</v>
          </cell>
          <cell r="AV324">
            <v>0</v>
          </cell>
          <cell r="BA324">
            <v>3.2741809263825397E-11</v>
          </cell>
          <cell r="BF324">
            <v>0</v>
          </cell>
        </row>
        <row r="325">
          <cell r="D325">
            <v>1160</v>
          </cell>
          <cell r="E325">
            <v>1160</v>
          </cell>
          <cell r="H325">
            <v>1120</v>
          </cell>
          <cell r="J325">
            <v>1120</v>
          </cell>
          <cell r="U325" t="str">
            <v>41</v>
          </cell>
          <cell r="V325" t="str">
            <v>418</v>
          </cell>
          <cell r="W325" t="str">
            <v>418019115</v>
          </cell>
          <cell r="AE325">
            <v>0</v>
          </cell>
          <cell r="AJ325">
            <v>0</v>
          </cell>
          <cell r="AQ325">
            <v>0</v>
          </cell>
          <cell r="AV325">
            <v>0</v>
          </cell>
          <cell r="BA325">
            <v>0</v>
          </cell>
          <cell r="BF325">
            <v>0</v>
          </cell>
        </row>
        <row r="326">
          <cell r="D326">
            <v>1160</v>
          </cell>
          <cell r="E326">
            <v>1160</v>
          </cell>
          <cell r="H326">
            <v>1120</v>
          </cell>
          <cell r="J326">
            <v>1120</v>
          </cell>
          <cell r="U326" t="str">
            <v>41</v>
          </cell>
          <cell r="V326" t="str">
            <v>418</v>
          </cell>
          <cell r="W326" t="str">
            <v>418019116</v>
          </cell>
          <cell r="AE326">
            <v>0</v>
          </cell>
          <cell r="AJ326">
            <v>0</v>
          </cell>
          <cell r="AQ326">
            <v>0</v>
          </cell>
          <cell r="AV326">
            <v>19242947.789999999</v>
          </cell>
          <cell r="BA326">
            <v>0</v>
          </cell>
          <cell r="BF326">
            <v>0</v>
          </cell>
        </row>
        <row r="327">
          <cell r="D327">
            <v>1160</v>
          </cell>
          <cell r="E327">
            <v>1160</v>
          </cell>
          <cell r="H327">
            <v>1120</v>
          </cell>
          <cell r="J327">
            <v>1120</v>
          </cell>
          <cell r="U327" t="str">
            <v>41</v>
          </cell>
          <cell r="V327" t="str">
            <v>418</v>
          </cell>
          <cell r="W327" t="str">
            <v>418019117</v>
          </cell>
          <cell r="AE327">
            <v>0</v>
          </cell>
          <cell r="AJ327">
            <v>0</v>
          </cell>
          <cell r="AQ327">
            <v>0</v>
          </cell>
          <cell r="AV327">
            <v>5867791.875</v>
          </cell>
          <cell r="BA327">
            <v>0</v>
          </cell>
          <cell r="BF327">
            <v>0</v>
          </cell>
        </row>
        <row r="328">
          <cell r="D328">
            <v>1160</v>
          </cell>
          <cell r="E328">
            <v>1160</v>
          </cell>
          <cell r="H328">
            <v>1120</v>
          </cell>
          <cell r="J328">
            <v>1120</v>
          </cell>
          <cell r="U328" t="str">
            <v>41</v>
          </cell>
          <cell r="V328" t="str">
            <v>418</v>
          </cell>
          <cell r="W328" t="str">
            <v>4180193</v>
          </cell>
          <cell r="AE328">
            <v>0</v>
          </cell>
          <cell r="AJ328">
            <v>0</v>
          </cell>
          <cell r="AQ328">
            <v>-2.4399999999999993E-5</v>
          </cell>
          <cell r="AV328">
            <v>-2.449631690979004E-5</v>
          </cell>
          <cell r="BA328">
            <v>5043458.3298000004</v>
          </cell>
          <cell r="BF328">
            <v>0</v>
          </cell>
        </row>
        <row r="329">
          <cell r="D329">
            <v>1160</v>
          </cell>
          <cell r="E329">
            <v>1160</v>
          </cell>
          <cell r="H329">
            <v>1120</v>
          </cell>
          <cell r="J329">
            <v>1120</v>
          </cell>
          <cell r="U329" t="str">
            <v>41</v>
          </cell>
          <cell r="V329" t="str">
            <v>418</v>
          </cell>
          <cell r="W329" t="str">
            <v>4180197</v>
          </cell>
          <cell r="AE329">
            <v>0</v>
          </cell>
          <cell r="AJ329">
            <v>0</v>
          </cell>
          <cell r="AQ329">
            <v>0</v>
          </cell>
          <cell r="AV329">
            <v>0</v>
          </cell>
          <cell r="BA329">
            <v>0</v>
          </cell>
          <cell r="BF329">
            <v>0</v>
          </cell>
        </row>
        <row r="330">
          <cell r="D330">
            <v>1160</v>
          </cell>
          <cell r="E330">
            <v>1160</v>
          </cell>
          <cell r="H330">
            <v>1120</v>
          </cell>
          <cell r="J330">
            <v>1120</v>
          </cell>
          <cell r="U330" t="str">
            <v>41</v>
          </cell>
          <cell r="V330" t="str">
            <v>418</v>
          </cell>
          <cell r="W330" t="str">
            <v>4180198</v>
          </cell>
          <cell r="AE330">
            <v>0</v>
          </cell>
          <cell r="AJ330">
            <v>0</v>
          </cell>
          <cell r="AQ330">
            <v>0.41</v>
          </cell>
          <cell r="AV330">
            <v>0</v>
          </cell>
          <cell r="BA330">
            <v>0</v>
          </cell>
          <cell r="BF330">
            <v>0</v>
          </cell>
        </row>
        <row r="331">
          <cell r="D331">
            <v>1160</v>
          </cell>
          <cell r="E331">
            <v>1160</v>
          </cell>
          <cell r="H331">
            <v>1120</v>
          </cell>
          <cell r="J331">
            <v>1120</v>
          </cell>
          <cell r="U331" t="str">
            <v>41</v>
          </cell>
          <cell r="V331" t="str">
            <v>418</v>
          </cell>
          <cell r="W331" t="str">
            <v>4180199</v>
          </cell>
          <cell r="AE331">
            <v>15481.05</v>
          </cell>
          <cell r="AJ331">
            <v>15481.05</v>
          </cell>
          <cell r="AQ331">
            <v>15481.054965000001</v>
          </cell>
          <cell r="AV331">
            <v>15239.515465000002</v>
          </cell>
          <cell r="BA331">
            <v>0</v>
          </cell>
          <cell r="BF331">
            <v>0</v>
          </cell>
        </row>
        <row r="332">
          <cell r="D332">
            <v>1160</v>
          </cell>
          <cell r="E332">
            <v>1160</v>
          </cell>
          <cell r="H332">
            <v>1120</v>
          </cell>
          <cell r="J332">
            <v>1120</v>
          </cell>
          <cell r="U332" t="str">
            <v>41</v>
          </cell>
          <cell r="V332" t="str">
            <v>418</v>
          </cell>
          <cell r="W332" t="str">
            <v>418019118</v>
          </cell>
          <cell r="AE332">
            <v>0</v>
          </cell>
          <cell r="AJ332">
            <v>0</v>
          </cell>
          <cell r="AQ332">
            <v>0</v>
          </cell>
          <cell r="AV332">
            <v>0</v>
          </cell>
          <cell r="BA332">
            <v>0</v>
          </cell>
          <cell r="BF332">
            <v>0</v>
          </cell>
        </row>
        <row r="333">
          <cell r="D333">
            <v>1160</v>
          </cell>
          <cell r="E333">
            <v>1160</v>
          </cell>
          <cell r="H333">
            <v>1120</v>
          </cell>
          <cell r="J333">
            <v>1120</v>
          </cell>
          <cell r="U333" t="str">
            <v>41</v>
          </cell>
          <cell r="V333" t="str">
            <v>418</v>
          </cell>
          <cell r="W333" t="str">
            <v>418019119</v>
          </cell>
          <cell r="AE333">
            <v>0</v>
          </cell>
          <cell r="AJ333">
            <v>0</v>
          </cell>
          <cell r="AQ333">
            <v>0</v>
          </cell>
          <cell r="AV333">
            <v>0</v>
          </cell>
          <cell r="BA333">
            <v>0</v>
          </cell>
          <cell r="BF333">
            <v>0</v>
          </cell>
        </row>
        <row r="334">
          <cell r="D334">
            <v>1160</v>
          </cell>
          <cell r="E334">
            <v>1160</v>
          </cell>
          <cell r="H334">
            <v>1120</v>
          </cell>
          <cell r="J334">
            <v>1120</v>
          </cell>
          <cell r="U334" t="str">
            <v>41</v>
          </cell>
          <cell r="V334" t="str">
            <v>418</v>
          </cell>
          <cell r="W334" t="str">
            <v>418020</v>
          </cell>
          <cell r="AE334">
            <v>0</v>
          </cell>
          <cell r="AJ334">
            <v>0</v>
          </cell>
          <cell r="AQ334">
            <v>0</v>
          </cell>
          <cell r="AV334">
            <v>0</v>
          </cell>
          <cell r="BA334">
            <v>5650</v>
          </cell>
          <cell r="BF334">
            <v>0</v>
          </cell>
        </row>
        <row r="335">
          <cell r="D335">
            <v>1160</v>
          </cell>
          <cell r="E335">
            <v>1160</v>
          </cell>
          <cell r="H335">
            <v>1120</v>
          </cell>
          <cell r="J335">
            <v>1120</v>
          </cell>
          <cell r="U335" t="str">
            <v>41</v>
          </cell>
          <cell r="V335" t="str">
            <v>418</v>
          </cell>
          <cell r="W335" t="str">
            <v>4180201</v>
          </cell>
          <cell r="AE335">
            <v>0</v>
          </cell>
          <cell r="AJ335">
            <v>0</v>
          </cell>
          <cell r="AQ335">
            <v>0</v>
          </cell>
          <cell r="AV335">
            <v>0</v>
          </cell>
          <cell r="BA335">
            <v>188685000</v>
          </cell>
          <cell r="BF335">
            <v>0</v>
          </cell>
        </row>
        <row r="336">
          <cell r="D336">
            <v>1160</v>
          </cell>
          <cell r="E336">
            <v>1160</v>
          </cell>
          <cell r="H336">
            <v>1120</v>
          </cell>
          <cell r="J336">
            <v>1120</v>
          </cell>
          <cell r="U336" t="str">
            <v>41</v>
          </cell>
          <cell r="V336" t="str">
            <v>418</v>
          </cell>
          <cell r="W336" t="str">
            <v>4180202</v>
          </cell>
          <cell r="AE336">
            <v>0</v>
          </cell>
          <cell r="AJ336">
            <v>0</v>
          </cell>
          <cell r="AQ336">
            <v>0</v>
          </cell>
          <cell r="AV336">
            <v>0</v>
          </cell>
          <cell r="BA336">
            <v>0</v>
          </cell>
          <cell r="BF336">
            <v>0</v>
          </cell>
        </row>
        <row r="337">
          <cell r="D337">
            <v>1160</v>
          </cell>
          <cell r="E337">
            <v>1160</v>
          </cell>
          <cell r="H337">
            <v>1120</v>
          </cell>
          <cell r="J337">
            <v>1120</v>
          </cell>
          <cell r="U337" t="str">
            <v>41</v>
          </cell>
          <cell r="V337" t="str">
            <v>418</v>
          </cell>
          <cell r="W337" t="str">
            <v>418021</v>
          </cell>
          <cell r="AE337">
            <v>0</v>
          </cell>
          <cell r="AJ337">
            <v>0</v>
          </cell>
          <cell r="AQ337">
            <v>0</v>
          </cell>
          <cell r="AV337">
            <v>0</v>
          </cell>
          <cell r="BA337">
            <v>0</v>
          </cell>
          <cell r="BF337">
            <v>0</v>
          </cell>
        </row>
        <row r="338">
          <cell r="D338">
            <v>1160</v>
          </cell>
          <cell r="E338">
            <v>1160</v>
          </cell>
          <cell r="H338">
            <v>1120</v>
          </cell>
          <cell r="J338">
            <v>1120</v>
          </cell>
          <cell r="U338" t="str">
            <v>41</v>
          </cell>
          <cell r="V338" t="str">
            <v>418</v>
          </cell>
          <cell r="W338" t="str">
            <v>418022</v>
          </cell>
          <cell r="AE338">
            <v>0</v>
          </cell>
          <cell r="AJ338">
            <v>0</v>
          </cell>
          <cell r="AQ338">
            <v>0</v>
          </cell>
          <cell r="AV338">
            <v>0</v>
          </cell>
          <cell r="BA338">
            <v>0</v>
          </cell>
          <cell r="BF338">
            <v>0</v>
          </cell>
        </row>
        <row r="339">
          <cell r="D339">
            <v>1160</v>
          </cell>
          <cell r="E339">
            <v>1160</v>
          </cell>
          <cell r="H339">
            <v>1120</v>
          </cell>
          <cell r="J339">
            <v>1120</v>
          </cell>
          <cell r="U339" t="str">
            <v>41</v>
          </cell>
          <cell r="V339" t="str">
            <v>418</v>
          </cell>
          <cell r="W339" t="str">
            <v>418024</v>
          </cell>
          <cell r="AE339">
            <v>0</v>
          </cell>
          <cell r="AJ339">
            <v>0</v>
          </cell>
          <cell r="AQ339">
            <v>0</v>
          </cell>
          <cell r="AV339">
            <v>0</v>
          </cell>
          <cell r="BA339">
            <v>0</v>
          </cell>
          <cell r="BF339">
            <v>0</v>
          </cell>
        </row>
        <row r="340">
          <cell r="D340">
            <v>1160</v>
          </cell>
          <cell r="E340">
            <v>1160</v>
          </cell>
          <cell r="H340">
            <v>1120</v>
          </cell>
          <cell r="J340">
            <v>1120</v>
          </cell>
          <cell r="U340" t="str">
            <v>41</v>
          </cell>
          <cell r="V340" t="str">
            <v>418</v>
          </cell>
          <cell r="W340" t="str">
            <v>418025</v>
          </cell>
          <cell r="AE340">
            <v>0</v>
          </cell>
          <cell r="AJ340">
            <v>0</v>
          </cell>
          <cell r="AQ340">
            <v>0</v>
          </cell>
          <cell r="AV340">
            <v>0</v>
          </cell>
          <cell r="BA340">
            <v>0</v>
          </cell>
          <cell r="BF340">
            <v>0</v>
          </cell>
        </row>
        <row r="341">
          <cell r="D341">
            <v>1160</v>
          </cell>
          <cell r="E341">
            <v>1160</v>
          </cell>
          <cell r="H341">
            <v>1120</v>
          </cell>
          <cell r="J341">
            <v>1120</v>
          </cell>
          <cell r="U341" t="str">
            <v>41</v>
          </cell>
          <cell r="V341" t="str">
            <v>418</v>
          </cell>
          <cell r="W341" t="str">
            <v>418026</v>
          </cell>
          <cell r="AE341">
            <v>0</v>
          </cell>
          <cell r="AJ341">
            <v>0</v>
          </cell>
          <cell r="AQ341">
            <v>-0.37386520266532897</v>
          </cell>
          <cell r="AV341">
            <v>-0.37557649612426758</v>
          </cell>
          <cell r="BA341">
            <v>4.2360007762908903E-4</v>
          </cell>
          <cell r="BF341">
            <v>4.23698425292969E-4</v>
          </cell>
        </row>
        <row r="342">
          <cell r="D342">
            <v>1160</v>
          </cell>
          <cell r="E342">
            <v>1160</v>
          </cell>
          <cell r="H342">
            <v>1120</v>
          </cell>
          <cell r="J342">
            <v>1120</v>
          </cell>
          <cell r="U342" t="str">
            <v>41</v>
          </cell>
          <cell r="V342" t="str">
            <v>418</v>
          </cell>
          <cell r="W342" t="str">
            <v>418027</v>
          </cell>
          <cell r="AE342">
            <v>216725.52</v>
          </cell>
          <cell r="AJ342">
            <v>216725.52</v>
          </cell>
          <cell r="AQ342">
            <v>216725.52</v>
          </cell>
          <cell r="AV342">
            <v>216725.52</v>
          </cell>
          <cell r="BA342">
            <v>0</v>
          </cell>
          <cell r="BF342">
            <v>0</v>
          </cell>
        </row>
        <row r="343">
          <cell r="D343">
            <v>1160</v>
          </cell>
          <cell r="E343">
            <v>1160</v>
          </cell>
          <cell r="H343">
            <v>1120</v>
          </cell>
          <cell r="J343">
            <v>1120</v>
          </cell>
          <cell r="U343" t="str">
            <v>41</v>
          </cell>
          <cell r="V343" t="str">
            <v>418</v>
          </cell>
          <cell r="W343" t="str">
            <v>418028</v>
          </cell>
          <cell r="AE343">
            <v>0</v>
          </cell>
          <cell r="AJ343">
            <v>0</v>
          </cell>
          <cell r="AQ343">
            <v>0</v>
          </cell>
          <cell r="AV343">
            <v>0</v>
          </cell>
          <cell r="BA343">
            <v>3400</v>
          </cell>
          <cell r="BF343">
            <v>0</v>
          </cell>
        </row>
        <row r="344">
          <cell r="D344">
            <v>1160</v>
          </cell>
          <cell r="E344">
            <v>1160</v>
          </cell>
          <cell r="H344">
            <v>1120</v>
          </cell>
          <cell r="J344">
            <v>1120</v>
          </cell>
          <cell r="U344" t="str">
            <v>41</v>
          </cell>
          <cell r="V344" t="str">
            <v>418</v>
          </cell>
          <cell r="W344" t="str">
            <v>418029</v>
          </cell>
          <cell r="AE344">
            <v>0</v>
          </cell>
          <cell r="AJ344">
            <v>0</v>
          </cell>
          <cell r="AQ344">
            <v>0</v>
          </cell>
          <cell r="AV344">
            <v>1343919</v>
          </cell>
          <cell r="BA344">
            <v>0</v>
          </cell>
          <cell r="BF344">
            <v>0</v>
          </cell>
        </row>
        <row r="345">
          <cell r="D345">
            <v>1160</v>
          </cell>
          <cell r="E345">
            <v>1160</v>
          </cell>
          <cell r="H345">
            <v>1120</v>
          </cell>
          <cell r="J345">
            <v>1120</v>
          </cell>
          <cell r="U345" t="str">
            <v>41</v>
          </cell>
          <cell r="V345" t="str">
            <v>418</v>
          </cell>
          <cell r="W345" t="str">
            <v>41803</v>
          </cell>
          <cell r="AE345">
            <v>0</v>
          </cell>
          <cell r="AJ345">
            <v>0</v>
          </cell>
          <cell r="AQ345">
            <v>0</v>
          </cell>
          <cell r="AV345">
            <v>0</v>
          </cell>
          <cell r="BA345">
            <v>0</v>
          </cell>
          <cell r="BF345">
            <v>0</v>
          </cell>
        </row>
        <row r="346">
          <cell r="D346">
            <v>1160</v>
          </cell>
          <cell r="E346">
            <v>1160</v>
          </cell>
          <cell r="H346">
            <v>1120</v>
          </cell>
          <cell r="J346">
            <v>1120</v>
          </cell>
          <cell r="U346" t="str">
            <v>41</v>
          </cell>
          <cell r="V346" t="str">
            <v>418</v>
          </cell>
          <cell r="W346" t="str">
            <v>4180300</v>
          </cell>
          <cell r="AE346">
            <v>0</v>
          </cell>
          <cell r="AJ346">
            <v>0</v>
          </cell>
          <cell r="AQ346">
            <v>0</v>
          </cell>
          <cell r="AV346">
            <v>0</v>
          </cell>
          <cell r="BA346">
            <v>0</v>
          </cell>
          <cell r="BF346">
            <v>0</v>
          </cell>
        </row>
        <row r="347">
          <cell r="D347">
            <v>1160</v>
          </cell>
          <cell r="E347">
            <v>1160</v>
          </cell>
          <cell r="H347">
            <v>1120</v>
          </cell>
          <cell r="J347">
            <v>1120</v>
          </cell>
          <cell r="U347" t="str">
            <v>41</v>
          </cell>
          <cell r="V347" t="str">
            <v>418</v>
          </cell>
          <cell r="W347" t="str">
            <v>4180310</v>
          </cell>
          <cell r="AE347">
            <v>100000.4</v>
          </cell>
          <cell r="AJ347">
            <v>100000.37</v>
          </cell>
          <cell r="AQ347">
            <v>100000.37</v>
          </cell>
          <cell r="AV347">
            <v>0.37</v>
          </cell>
          <cell r="BA347">
            <v>5932291.4900000002</v>
          </cell>
          <cell r="BF347">
            <v>0</v>
          </cell>
        </row>
        <row r="348">
          <cell r="D348">
            <v>1160</v>
          </cell>
          <cell r="E348">
            <v>1160</v>
          </cell>
          <cell r="H348">
            <v>1120</v>
          </cell>
          <cell r="J348">
            <v>1120</v>
          </cell>
          <cell r="U348" t="str">
            <v>41</v>
          </cell>
          <cell r="V348" t="str">
            <v>418</v>
          </cell>
          <cell r="W348" t="str">
            <v>4180311</v>
          </cell>
          <cell r="AE348">
            <v>0</v>
          </cell>
          <cell r="AJ348">
            <v>0</v>
          </cell>
          <cell r="AQ348">
            <v>0</v>
          </cell>
          <cell r="AV348">
            <v>0</v>
          </cell>
          <cell r="BA348">
            <v>0</v>
          </cell>
          <cell r="BF348">
            <v>0</v>
          </cell>
        </row>
        <row r="349">
          <cell r="D349">
            <v>1160</v>
          </cell>
          <cell r="E349">
            <v>1160</v>
          </cell>
          <cell r="H349">
            <v>1120</v>
          </cell>
          <cell r="J349">
            <v>1120</v>
          </cell>
          <cell r="U349" t="str">
            <v>41</v>
          </cell>
          <cell r="V349" t="str">
            <v>418</v>
          </cell>
          <cell r="W349" t="str">
            <v>4180312</v>
          </cell>
          <cell r="AE349">
            <v>61287.79</v>
          </cell>
          <cell r="AJ349">
            <v>61287.79</v>
          </cell>
          <cell r="AQ349">
            <v>61287.79</v>
          </cell>
          <cell r="AV349">
            <v>61287.79</v>
          </cell>
          <cell r="BA349">
            <v>0</v>
          </cell>
          <cell r="BF349">
            <v>0</v>
          </cell>
        </row>
        <row r="350">
          <cell r="D350">
            <v>1160</v>
          </cell>
          <cell r="E350">
            <v>1160</v>
          </cell>
          <cell r="H350">
            <v>1120</v>
          </cell>
          <cell r="J350">
            <v>1120</v>
          </cell>
          <cell r="U350" t="str">
            <v>41</v>
          </cell>
          <cell r="V350" t="str">
            <v>418</v>
          </cell>
          <cell r="W350" t="str">
            <v>4180313</v>
          </cell>
          <cell r="AE350">
            <v>0</v>
          </cell>
          <cell r="AJ350">
            <v>0</v>
          </cell>
          <cell r="AQ350">
            <v>0</v>
          </cell>
          <cell r="AV350">
            <v>0</v>
          </cell>
          <cell r="BA350">
            <v>0</v>
          </cell>
          <cell r="BF350">
            <v>0</v>
          </cell>
        </row>
        <row r="351">
          <cell r="D351">
            <v>1160</v>
          </cell>
          <cell r="E351">
            <v>1160</v>
          </cell>
          <cell r="H351">
            <v>1120</v>
          </cell>
          <cell r="J351">
            <v>1120</v>
          </cell>
          <cell r="U351" t="str">
            <v>41</v>
          </cell>
          <cell r="V351" t="str">
            <v>418</v>
          </cell>
          <cell r="W351" t="str">
            <v>4180314</v>
          </cell>
          <cell r="AE351">
            <v>0</v>
          </cell>
          <cell r="AJ351">
            <v>0</v>
          </cell>
          <cell r="AQ351">
            <v>0</v>
          </cell>
          <cell r="AV351">
            <v>0</v>
          </cell>
          <cell r="BA351">
            <v>0</v>
          </cell>
          <cell r="BF351">
            <v>0</v>
          </cell>
        </row>
        <row r="352">
          <cell r="D352">
            <v>1160</v>
          </cell>
          <cell r="E352">
            <v>1160</v>
          </cell>
          <cell r="H352">
            <v>1120</v>
          </cell>
          <cell r="J352">
            <v>1120</v>
          </cell>
          <cell r="U352" t="str">
            <v>41</v>
          </cell>
          <cell r="V352" t="str">
            <v>418</v>
          </cell>
          <cell r="W352" t="str">
            <v>418034</v>
          </cell>
          <cell r="AE352">
            <v>0</v>
          </cell>
          <cell r="AJ352">
            <v>0</v>
          </cell>
          <cell r="AQ352">
            <v>0</v>
          </cell>
          <cell r="AV352">
            <v>0</v>
          </cell>
          <cell r="BA352">
            <v>0</v>
          </cell>
          <cell r="BF352">
            <v>0</v>
          </cell>
        </row>
        <row r="353">
          <cell r="D353">
            <v>1160</v>
          </cell>
          <cell r="E353">
            <v>1160</v>
          </cell>
          <cell r="H353">
            <v>1120</v>
          </cell>
          <cell r="J353">
            <v>1120</v>
          </cell>
          <cell r="U353" t="str">
            <v>41</v>
          </cell>
          <cell r="V353" t="str">
            <v>418</v>
          </cell>
          <cell r="W353" t="str">
            <v>418036</v>
          </cell>
          <cell r="AE353">
            <v>0</v>
          </cell>
          <cell r="AJ353">
            <v>0</v>
          </cell>
          <cell r="AQ353">
            <v>0</v>
          </cell>
          <cell r="AV353">
            <v>0</v>
          </cell>
          <cell r="BA353">
            <v>0</v>
          </cell>
          <cell r="BF353">
            <v>0</v>
          </cell>
        </row>
        <row r="354">
          <cell r="D354">
            <v>1160</v>
          </cell>
          <cell r="E354">
            <v>1160</v>
          </cell>
          <cell r="H354">
            <v>1120</v>
          </cell>
          <cell r="J354">
            <v>1120</v>
          </cell>
          <cell r="U354" t="str">
            <v>41</v>
          </cell>
          <cell r="V354" t="str">
            <v>418</v>
          </cell>
          <cell r="W354" t="str">
            <v>418037</v>
          </cell>
          <cell r="AE354">
            <v>400000</v>
          </cell>
          <cell r="AJ354">
            <v>400000</v>
          </cell>
          <cell r="AQ354">
            <v>400000</v>
          </cell>
          <cell r="AV354">
            <v>400000</v>
          </cell>
          <cell r="BA354">
            <v>400000</v>
          </cell>
          <cell r="BF354">
            <v>0</v>
          </cell>
        </row>
        <row r="355">
          <cell r="D355">
            <v>1160</v>
          </cell>
          <cell r="E355">
            <v>1160</v>
          </cell>
          <cell r="H355">
            <v>1120</v>
          </cell>
          <cell r="J355">
            <v>1120</v>
          </cell>
          <cell r="U355" t="str">
            <v>41</v>
          </cell>
          <cell r="V355" t="str">
            <v>418</v>
          </cell>
          <cell r="W355" t="str">
            <v>418038</v>
          </cell>
          <cell r="AE355">
            <v>0</v>
          </cell>
          <cell r="AJ355">
            <v>0</v>
          </cell>
          <cell r="AQ355">
            <v>0</v>
          </cell>
          <cell r="AV355">
            <v>0</v>
          </cell>
          <cell r="BA355">
            <v>0</v>
          </cell>
          <cell r="BF355">
            <v>0</v>
          </cell>
        </row>
        <row r="356">
          <cell r="D356">
            <v>1160</v>
          </cell>
          <cell r="E356">
            <v>1160</v>
          </cell>
          <cell r="H356">
            <v>1120</v>
          </cell>
          <cell r="J356">
            <v>1120</v>
          </cell>
          <cell r="U356" t="str">
            <v>41</v>
          </cell>
          <cell r="V356" t="str">
            <v>418</v>
          </cell>
          <cell r="W356" t="str">
            <v>418039</v>
          </cell>
          <cell r="AE356">
            <v>0</v>
          </cell>
          <cell r="AJ356">
            <v>0</v>
          </cell>
          <cell r="AQ356">
            <v>-0.33</v>
          </cell>
          <cell r="AV356">
            <v>-0.33</v>
          </cell>
          <cell r="BA356">
            <v>-833.33</v>
          </cell>
          <cell r="BF356">
            <v>0</v>
          </cell>
        </row>
        <row r="357">
          <cell r="D357">
            <v>1160</v>
          </cell>
          <cell r="E357">
            <v>1160</v>
          </cell>
          <cell r="H357">
            <v>1120</v>
          </cell>
          <cell r="J357">
            <v>1120</v>
          </cell>
          <cell r="U357" t="str">
            <v>41</v>
          </cell>
          <cell r="V357" t="str">
            <v>418</v>
          </cell>
          <cell r="W357" t="str">
            <v>418040</v>
          </cell>
          <cell r="AE357">
            <v>21.03</v>
          </cell>
          <cell r="AJ357">
            <v>21.03</v>
          </cell>
          <cell r="AQ357">
            <v>21.028969999849796</v>
          </cell>
          <cell r="AV357">
            <v>123786.51119000018</v>
          </cell>
          <cell r="BA357">
            <v>0</v>
          </cell>
          <cell r="BF357">
            <v>0</v>
          </cell>
        </row>
        <row r="358">
          <cell r="D358">
            <v>1160</v>
          </cell>
          <cell r="E358">
            <v>1160</v>
          </cell>
          <cell r="H358">
            <v>1120</v>
          </cell>
          <cell r="J358">
            <v>1120</v>
          </cell>
          <cell r="U358" t="str">
            <v>41</v>
          </cell>
          <cell r="V358" t="str">
            <v>418</v>
          </cell>
          <cell r="W358" t="str">
            <v>418041</v>
          </cell>
          <cell r="AE358">
            <v>25667.75</v>
          </cell>
          <cell r="AJ358">
            <v>25667.75</v>
          </cell>
          <cell r="AQ358">
            <v>25667.75</v>
          </cell>
          <cell r="AV358">
            <v>25267.275000000001</v>
          </cell>
          <cell r="BA358">
            <v>0</v>
          </cell>
          <cell r="BF358">
            <v>0</v>
          </cell>
        </row>
        <row r="359">
          <cell r="D359">
            <v>1160</v>
          </cell>
          <cell r="E359">
            <v>1160</v>
          </cell>
          <cell r="H359">
            <v>1120</v>
          </cell>
          <cell r="J359">
            <v>1120</v>
          </cell>
          <cell r="U359" t="str">
            <v>41</v>
          </cell>
          <cell r="V359" t="str">
            <v>418</v>
          </cell>
          <cell r="W359" t="str">
            <v>418042</v>
          </cell>
          <cell r="AE359">
            <v>12010.04</v>
          </cell>
          <cell r="AJ359">
            <v>12010.04</v>
          </cell>
          <cell r="AQ359">
            <v>12010.04399</v>
          </cell>
          <cell r="AV359">
            <v>12939.02399</v>
          </cell>
          <cell r="BA359">
            <v>0</v>
          </cell>
          <cell r="BF359">
            <v>0</v>
          </cell>
        </row>
        <row r="360">
          <cell r="D360">
            <v>2150</v>
          </cell>
          <cell r="E360">
            <v>1160</v>
          </cell>
          <cell r="H360">
            <v>1120</v>
          </cell>
          <cell r="J360">
            <v>1120</v>
          </cell>
          <cell r="U360" t="str">
            <v>41</v>
          </cell>
          <cell r="V360" t="str">
            <v>418</v>
          </cell>
          <cell r="W360" t="str">
            <v>418043</v>
          </cell>
          <cell r="AE360">
            <v>0</v>
          </cell>
          <cell r="AJ360">
            <v>0</v>
          </cell>
          <cell r="AQ360">
            <v>-77.931029899999999</v>
          </cell>
          <cell r="AV360">
            <v>-76.715129999998027</v>
          </cell>
          <cell r="BA360">
            <v>0</v>
          </cell>
          <cell r="BF360">
            <v>0</v>
          </cell>
        </row>
        <row r="361">
          <cell r="D361">
            <v>2150</v>
          </cell>
          <cell r="E361">
            <v>1160</v>
          </cell>
          <cell r="H361">
            <v>1120</v>
          </cell>
          <cell r="J361">
            <v>1120</v>
          </cell>
          <cell r="U361" t="str">
            <v>41</v>
          </cell>
          <cell r="V361" t="str">
            <v>418</v>
          </cell>
          <cell r="W361" t="str">
            <v>418044</v>
          </cell>
          <cell r="AE361">
            <v>0</v>
          </cell>
          <cell r="AJ361">
            <v>0</v>
          </cell>
          <cell r="AQ361">
            <v>-50.42</v>
          </cell>
          <cell r="AV361">
            <v>-54.320000000018624</v>
          </cell>
          <cell r="BA361">
            <v>0</v>
          </cell>
          <cell r="BF361">
            <v>0</v>
          </cell>
        </row>
        <row r="362">
          <cell r="D362">
            <v>1160</v>
          </cell>
          <cell r="E362">
            <v>1160</v>
          </cell>
          <cell r="H362">
            <v>1120</v>
          </cell>
          <cell r="J362">
            <v>1120</v>
          </cell>
          <cell r="U362" t="str">
            <v>41</v>
          </cell>
          <cell r="V362" t="str">
            <v>418</v>
          </cell>
          <cell r="W362" t="str">
            <v>418045</v>
          </cell>
          <cell r="AE362">
            <v>0</v>
          </cell>
          <cell r="AJ362">
            <v>0</v>
          </cell>
          <cell r="AQ362">
            <v>0</v>
          </cell>
          <cell r="AV362">
            <v>0</v>
          </cell>
          <cell r="BA362">
            <v>0</v>
          </cell>
          <cell r="BF362">
            <v>0</v>
          </cell>
        </row>
        <row r="363">
          <cell r="D363">
            <v>1160</v>
          </cell>
          <cell r="E363">
            <v>1160</v>
          </cell>
          <cell r="H363">
            <v>1120</v>
          </cell>
          <cell r="J363">
            <v>1120</v>
          </cell>
          <cell r="U363" t="str">
            <v>41</v>
          </cell>
          <cell r="V363" t="str">
            <v>418</v>
          </cell>
          <cell r="W363" t="str">
            <v>418046</v>
          </cell>
          <cell r="AE363">
            <v>0</v>
          </cell>
          <cell r="AJ363">
            <v>0</v>
          </cell>
          <cell r="AQ363">
            <v>0</v>
          </cell>
          <cell r="AV363">
            <v>0</v>
          </cell>
          <cell r="BA363">
            <v>0</v>
          </cell>
          <cell r="BF363">
            <v>0</v>
          </cell>
        </row>
        <row r="364">
          <cell r="D364">
            <v>1160</v>
          </cell>
          <cell r="E364">
            <v>1160</v>
          </cell>
          <cell r="H364">
            <v>1120</v>
          </cell>
          <cell r="J364">
            <v>1120</v>
          </cell>
          <cell r="U364" t="str">
            <v>41</v>
          </cell>
          <cell r="V364" t="str">
            <v>418</v>
          </cell>
          <cell r="W364" t="str">
            <v>418047</v>
          </cell>
          <cell r="AE364">
            <v>0</v>
          </cell>
          <cell r="AJ364">
            <v>0</v>
          </cell>
          <cell r="AQ364">
            <v>0</v>
          </cell>
          <cell r="AV364">
            <v>0</v>
          </cell>
          <cell r="BA364">
            <v>0</v>
          </cell>
          <cell r="BF364">
            <v>0</v>
          </cell>
        </row>
        <row r="365">
          <cell r="D365">
            <v>1160</v>
          </cell>
          <cell r="E365">
            <v>1160</v>
          </cell>
          <cell r="H365">
            <v>1120</v>
          </cell>
          <cell r="J365">
            <v>1120</v>
          </cell>
          <cell r="U365" t="str">
            <v>41</v>
          </cell>
          <cell r="V365" t="str">
            <v>418</v>
          </cell>
          <cell r="W365" t="str">
            <v>418048</v>
          </cell>
          <cell r="AE365">
            <v>0</v>
          </cell>
          <cell r="AJ365">
            <v>0</v>
          </cell>
          <cell r="AQ365">
            <v>0</v>
          </cell>
          <cell r="AV365">
            <v>0</v>
          </cell>
          <cell r="BA365">
            <v>0</v>
          </cell>
          <cell r="BF365">
            <v>0</v>
          </cell>
        </row>
        <row r="366">
          <cell r="D366">
            <v>1160</v>
          </cell>
          <cell r="E366">
            <v>1160</v>
          </cell>
          <cell r="H366">
            <v>1120</v>
          </cell>
          <cell r="J366">
            <v>1120</v>
          </cell>
          <cell r="U366" t="str">
            <v>41</v>
          </cell>
          <cell r="V366" t="str">
            <v>418</v>
          </cell>
          <cell r="W366" t="str">
            <v>418049</v>
          </cell>
          <cell r="AE366">
            <v>0</v>
          </cell>
          <cell r="AJ366">
            <v>0</v>
          </cell>
          <cell r="AQ366">
            <v>0</v>
          </cell>
          <cell r="AV366">
            <v>0</v>
          </cell>
          <cell r="BA366">
            <v>0</v>
          </cell>
          <cell r="BF366">
            <v>0</v>
          </cell>
        </row>
        <row r="367">
          <cell r="D367">
            <v>1160</v>
          </cell>
          <cell r="E367">
            <v>1160</v>
          </cell>
          <cell r="H367">
            <v>1120</v>
          </cell>
          <cell r="J367">
            <v>1120</v>
          </cell>
          <cell r="U367" t="str">
            <v>41</v>
          </cell>
          <cell r="V367" t="str">
            <v>418</v>
          </cell>
          <cell r="W367" t="str">
            <v>418050</v>
          </cell>
          <cell r="AE367">
            <v>0</v>
          </cell>
          <cell r="AJ367">
            <v>0</v>
          </cell>
          <cell r="AQ367">
            <v>0</v>
          </cell>
          <cell r="AV367">
            <v>0</v>
          </cell>
          <cell r="BA367">
            <v>0</v>
          </cell>
          <cell r="BF367">
            <v>0</v>
          </cell>
        </row>
        <row r="368">
          <cell r="D368">
            <v>1160</v>
          </cell>
          <cell r="E368">
            <v>1160</v>
          </cell>
          <cell r="H368">
            <v>1120</v>
          </cell>
          <cell r="J368">
            <v>1120</v>
          </cell>
          <cell r="U368" t="str">
            <v>41</v>
          </cell>
          <cell r="V368" t="str">
            <v>418</v>
          </cell>
          <cell r="W368" t="str">
            <v>418051</v>
          </cell>
          <cell r="AE368">
            <v>0</v>
          </cell>
          <cell r="AJ368">
            <v>0</v>
          </cell>
          <cell r="AQ368">
            <v>0</v>
          </cell>
          <cell r="AV368">
            <v>0</v>
          </cell>
          <cell r="BA368">
            <v>0</v>
          </cell>
          <cell r="BF368">
            <v>0</v>
          </cell>
        </row>
        <row r="369">
          <cell r="D369">
            <v>1160</v>
          </cell>
          <cell r="E369">
            <v>1160</v>
          </cell>
          <cell r="H369">
            <v>1120</v>
          </cell>
          <cell r="J369">
            <v>1120</v>
          </cell>
          <cell r="U369" t="str">
            <v>41</v>
          </cell>
          <cell r="V369" t="str">
            <v>418</v>
          </cell>
          <cell r="W369" t="str">
            <v>418052</v>
          </cell>
          <cell r="AE369">
            <v>0</v>
          </cell>
          <cell r="AJ369">
            <v>0</v>
          </cell>
          <cell r="AQ369">
            <v>0</v>
          </cell>
          <cell r="AV369">
            <v>0</v>
          </cell>
          <cell r="BA369">
            <v>0</v>
          </cell>
          <cell r="BF369">
            <v>0</v>
          </cell>
        </row>
        <row r="370">
          <cell r="D370">
            <v>1160</v>
          </cell>
          <cell r="E370">
            <v>1160</v>
          </cell>
          <cell r="H370">
            <v>1120</v>
          </cell>
          <cell r="J370">
            <v>1120</v>
          </cell>
          <cell r="U370" t="str">
            <v>41</v>
          </cell>
          <cell r="V370" t="str">
            <v>418</v>
          </cell>
          <cell r="W370" t="str">
            <v>418053</v>
          </cell>
          <cell r="AE370">
            <v>0</v>
          </cell>
          <cell r="AJ370">
            <v>0</v>
          </cell>
          <cell r="AQ370">
            <v>0</v>
          </cell>
          <cell r="AV370">
            <v>0</v>
          </cell>
          <cell r="BA370">
            <v>0</v>
          </cell>
          <cell r="BF370">
            <v>0</v>
          </cell>
        </row>
        <row r="371">
          <cell r="D371">
            <v>1160</v>
          </cell>
          <cell r="E371">
            <v>1160</v>
          </cell>
          <cell r="H371">
            <v>1120</v>
          </cell>
          <cell r="J371">
            <v>1120</v>
          </cell>
          <cell r="U371" t="str">
            <v>41</v>
          </cell>
          <cell r="V371" t="str">
            <v>418</v>
          </cell>
          <cell r="W371" t="str">
            <v>418054</v>
          </cell>
          <cell r="AE371">
            <v>0</v>
          </cell>
          <cell r="AJ371">
            <v>0</v>
          </cell>
          <cell r="AQ371">
            <v>0</v>
          </cell>
          <cell r="AV371">
            <v>0</v>
          </cell>
          <cell r="BA371">
            <v>0</v>
          </cell>
          <cell r="BF371">
            <v>0</v>
          </cell>
        </row>
        <row r="372">
          <cell r="D372">
            <v>1160</v>
          </cell>
          <cell r="E372">
            <v>1160</v>
          </cell>
          <cell r="H372">
            <v>1120</v>
          </cell>
          <cell r="J372">
            <v>1120</v>
          </cell>
          <cell r="U372" t="str">
            <v>41</v>
          </cell>
          <cell r="V372" t="str">
            <v>418</v>
          </cell>
          <cell r="W372" t="str">
            <v>418055</v>
          </cell>
          <cell r="AE372">
            <v>0</v>
          </cell>
          <cell r="AJ372">
            <v>0</v>
          </cell>
          <cell r="AQ372">
            <v>0</v>
          </cell>
          <cell r="AV372">
            <v>0</v>
          </cell>
          <cell r="BA372">
            <v>0</v>
          </cell>
          <cell r="BF372">
            <v>0</v>
          </cell>
        </row>
        <row r="373">
          <cell r="D373">
            <v>1160</v>
          </cell>
          <cell r="E373">
            <v>1160</v>
          </cell>
          <cell r="H373">
            <v>1120</v>
          </cell>
          <cell r="J373">
            <v>1120</v>
          </cell>
          <cell r="U373" t="str">
            <v>41</v>
          </cell>
          <cell r="V373" t="str">
            <v>418</v>
          </cell>
          <cell r="W373" t="str">
            <v>418056</v>
          </cell>
          <cell r="AE373">
            <v>0</v>
          </cell>
          <cell r="AJ373">
            <v>0</v>
          </cell>
          <cell r="AQ373">
            <v>0</v>
          </cell>
          <cell r="AV373">
            <v>0</v>
          </cell>
          <cell r="BA373">
            <v>0</v>
          </cell>
          <cell r="BF373">
            <v>0</v>
          </cell>
        </row>
        <row r="374">
          <cell r="D374">
            <v>1160</v>
          </cell>
          <cell r="E374">
            <v>1160</v>
          </cell>
          <cell r="H374">
            <v>1120</v>
          </cell>
          <cell r="J374">
            <v>1120</v>
          </cell>
          <cell r="U374" t="str">
            <v>41</v>
          </cell>
          <cell r="V374" t="str">
            <v>418</v>
          </cell>
          <cell r="W374" t="str">
            <v>418057</v>
          </cell>
          <cell r="AE374">
            <v>0</v>
          </cell>
          <cell r="AJ374">
            <v>0</v>
          </cell>
          <cell r="AQ374">
            <v>0</v>
          </cell>
          <cell r="AV374">
            <v>0</v>
          </cell>
          <cell r="BA374">
            <v>0</v>
          </cell>
          <cell r="BF374">
            <v>0</v>
          </cell>
        </row>
        <row r="375">
          <cell r="D375">
            <v>1160</v>
          </cell>
          <cell r="E375">
            <v>1160</v>
          </cell>
          <cell r="H375">
            <v>1120</v>
          </cell>
          <cell r="J375">
            <v>1120</v>
          </cell>
          <cell r="U375" t="str">
            <v>41</v>
          </cell>
          <cell r="V375" t="str">
            <v>418</v>
          </cell>
          <cell r="W375" t="str">
            <v>418058</v>
          </cell>
          <cell r="AE375">
            <v>0</v>
          </cell>
          <cell r="AJ375">
            <v>0</v>
          </cell>
          <cell r="AQ375">
            <v>0</v>
          </cell>
          <cell r="AV375">
            <v>0</v>
          </cell>
          <cell r="BA375">
            <v>0</v>
          </cell>
          <cell r="BF375">
            <v>0</v>
          </cell>
        </row>
        <row r="376">
          <cell r="D376">
            <v>1160</v>
          </cell>
          <cell r="E376">
            <v>1160</v>
          </cell>
          <cell r="H376">
            <v>1120</v>
          </cell>
          <cell r="J376">
            <v>1120</v>
          </cell>
          <cell r="U376" t="str">
            <v>41</v>
          </cell>
          <cell r="V376" t="str">
            <v>418</v>
          </cell>
          <cell r="W376" t="str">
            <v>418059</v>
          </cell>
          <cell r="AE376">
            <v>0</v>
          </cell>
          <cell r="AJ376">
            <v>0</v>
          </cell>
          <cell r="AQ376">
            <v>0</v>
          </cell>
          <cell r="AV376">
            <v>0</v>
          </cell>
          <cell r="BA376">
            <v>0</v>
          </cell>
          <cell r="BF376">
            <v>0</v>
          </cell>
        </row>
        <row r="377">
          <cell r="D377">
            <v>1160</v>
          </cell>
          <cell r="E377">
            <v>1160</v>
          </cell>
          <cell r="H377">
            <v>1120</v>
          </cell>
          <cell r="J377">
            <v>1120</v>
          </cell>
          <cell r="U377" t="str">
            <v>41</v>
          </cell>
          <cell r="V377" t="str">
            <v>418</v>
          </cell>
          <cell r="W377" t="str">
            <v>4180501</v>
          </cell>
          <cell r="AE377">
            <v>36740.67</v>
          </cell>
          <cell r="AJ377">
            <v>36740.67</v>
          </cell>
          <cell r="AQ377">
            <v>36740.665896899998</v>
          </cell>
          <cell r="AV377">
            <v>36740.665896999839</v>
          </cell>
          <cell r="BA377">
            <v>0</v>
          </cell>
          <cell r="BF377">
            <v>0</v>
          </cell>
        </row>
        <row r="378">
          <cell r="D378">
            <v>1160</v>
          </cell>
          <cell r="E378">
            <v>1160</v>
          </cell>
          <cell r="H378">
            <v>1120</v>
          </cell>
          <cell r="J378">
            <v>1120</v>
          </cell>
          <cell r="U378" t="str">
            <v>41</v>
          </cell>
          <cell r="V378" t="str">
            <v>418</v>
          </cell>
          <cell r="W378" t="str">
            <v>4180502</v>
          </cell>
          <cell r="AE378">
            <v>0</v>
          </cell>
          <cell r="AJ378">
            <v>0</v>
          </cell>
          <cell r="AQ378">
            <v>0</v>
          </cell>
          <cell r="AV378">
            <v>0</v>
          </cell>
          <cell r="BA378">
            <v>0</v>
          </cell>
          <cell r="BF378">
            <v>0</v>
          </cell>
        </row>
        <row r="379">
          <cell r="D379">
            <v>1160</v>
          </cell>
          <cell r="E379">
            <v>1160</v>
          </cell>
          <cell r="H379">
            <v>1120</v>
          </cell>
          <cell r="J379">
            <v>1120</v>
          </cell>
          <cell r="U379" t="str">
            <v>41</v>
          </cell>
          <cell r="V379" t="str">
            <v>418</v>
          </cell>
          <cell r="W379" t="str">
            <v>4182</v>
          </cell>
          <cell r="AE379">
            <v>0</v>
          </cell>
          <cell r="AJ379">
            <v>0</v>
          </cell>
          <cell r="AQ379">
            <v>0</v>
          </cell>
          <cell r="AV379">
            <v>0</v>
          </cell>
          <cell r="BA379">
            <v>0</v>
          </cell>
          <cell r="BF379">
            <v>-2.38418579101563E-9</v>
          </cell>
        </row>
        <row r="380">
          <cell r="D380">
            <v>2231</v>
          </cell>
          <cell r="E380">
            <v>2231</v>
          </cell>
          <cell r="H380">
            <v>2231</v>
          </cell>
          <cell r="J380">
            <v>2231</v>
          </cell>
          <cell r="U380" t="str">
            <v>41</v>
          </cell>
          <cell r="V380" t="str">
            <v>418</v>
          </cell>
          <cell r="W380" t="str">
            <v>418201</v>
          </cell>
          <cell r="AE380">
            <v>0</v>
          </cell>
          <cell r="AJ380">
            <v>0</v>
          </cell>
          <cell r="AQ380">
            <v>-3409159.6299998998</v>
          </cell>
          <cell r="AV380">
            <v>-3487139.6669998998</v>
          </cell>
          <cell r="BA380">
            <v>-4291807.08</v>
          </cell>
          <cell r="BF380">
            <v>-130075075.905</v>
          </cell>
        </row>
        <row r="381">
          <cell r="D381">
            <v>2231</v>
          </cell>
          <cell r="E381">
            <v>2231</v>
          </cell>
          <cell r="H381">
            <v>2231</v>
          </cell>
          <cell r="J381">
            <v>2231</v>
          </cell>
          <cell r="U381" t="str">
            <v>41</v>
          </cell>
          <cell r="V381" t="str">
            <v>418</v>
          </cell>
          <cell r="W381" t="str">
            <v>418202</v>
          </cell>
          <cell r="AE381">
            <v>0</v>
          </cell>
          <cell r="AJ381">
            <v>0</v>
          </cell>
          <cell r="AQ381">
            <v>-685297.99999999988</v>
          </cell>
          <cell r="AV381">
            <v>-1232312.3999999999</v>
          </cell>
          <cell r="BA381">
            <v>-2947269.6</v>
          </cell>
          <cell r="BF381">
            <v>-3174846</v>
          </cell>
        </row>
        <row r="382">
          <cell r="D382">
            <v>2231</v>
          </cell>
          <cell r="E382">
            <v>2231</v>
          </cell>
          <cell r="H382">
            <v>2231</v>
          </cell>
          <cell r="J382">
            <v>2231</v>
          </cell>
          <cell r="U382" t="str">
            <v>41</v>
          </cell>
          <cell r="V382" t="str">
            <v>418</v>
          </cell>
          <cell r="W382" t="str">
            <v>418203</v>
          </cell>
          <cell r="AE382">
            <v>0</v>
          </cell>
          <cell r="AJ382">
            <v>0</v>
          </cell>
          <cell r="AQ382">
            <v>-7845264.2899999954</v>
          </cell>
          <cell r="AV382">
            <v>-17033333.724000003</v>
          </cell>
          <cell r="BA382">
            <v>-22574085.732000001</v>
          </cell>
          <cell r="BF382">
            <v>-24317166.57</v>
          </cell>
        </row>
        <row r="383">
          <cell r="D383">
            <v>2110</v>
          </cell>
          <cell r="E383">
            <v>2110</v>
          </cell>
          <cell r="H383">
            <v>2110</v>
          </cell>
          <cell r="J383">
            <v>2110</v>
          </cell>
          <cell r="U383" t="str">
            <v>41</v>
          </cell>
          <cell r="V383" t="str">
            <v>418</v>
          </cell>
          <cell r="W383" t="str">
            <v>418204</v>
          </cell>
          <cell r="AE383">
            <v>0</v>
          </cell>
          <cell r="AJ383">
            <v>0</v>
          </cell>
          <cell r="AQ383">
            <v>6.0739999999999998</v>
          </cell>
          <cell r="AV383">
            <v>6.0740000033378605</v>
          </cell>
          <cell r="BA383">
            <v>-17997291.2553</v>
          </cell>
          <cell r="BF383">
            <v>0</v>
          </cell>
        </row>
        <row r="384">
          <cell r="D384">
            <v>2160</v>
          </cell>
          <cell r="E384">
            <v>2160</v>
          </cell>
          <cell r="H384">
            <v>2110</v>
          </cell>
          <cell r="J384">
            <v>2110</v>
          </cell>
          <cell r="U384" t="str">
            <v>41</v>
          </cell>
          <cell r="V384" t="str">
            <v>418</v>
          </cell>
          <cell r="W384" t="str">
            <v>418205</v>
          </cell>
          <cell r="AE384">
            <v>0</v>
          </cell>
          <cell r="AJ384">
            <v>0</v>
          </cell>
          <cell r="AQ384">
            <v>-13347227.526000004</v>
          </cell>
          <cell r="AV384">
            <v>-9577209.282300001</v>
          </cell>
          <cell r="BA384">
            <v>0</v>
          </cell>
          <cell r="BF384">
            <v>0</v>
          </cell>
        </row>
        <row r="385">
          <cell r="D385">
            <v>2231</v>
          </cell>
          <cell r="E385">
            <v>2231</v>
          </cell>
          <cell r="H385">
            <v>2231</v>
          </cell>
          <cell r="J385">
            <v>2231</v>
          </cell>
          <cell r="U385" t="str">
            <v>41</v>
          </cell>
          <cell r="V385" t="str">
            <v>418</v>
          </cell>
          <cell r="W385" t="str">
            <v>418206</v>
          </cell>
          <cell r="AE385">
            <v>0</v>
          </cell>
          <cell r="AJ385">
            <v>0</v>
          </cell>
          <cell r="AQ385">
            <v>0</v>
          </cell>
          <cell r="AV385">
            <v>0</v>
          </cell>
          <cell r="BA385">
            <v>0</v>
          </cell>
          <cell r="BF385">
            <v>0</v>
          </cell>
        </row>
        <row r="386">
          <cell r="D386">
            <v>2150</v>
          </cell>
          <cell r="E386">
            <v>1160</v>
          </cell>
          <cell r="H386">
            <v>1120</v>
          </cell>
          <cell r="J386">
            <v>1120</v>
          </cell>
          <cell r="U386" t="str">
            <v>41</v>
          </cell>
          <cell r="V386" t="str">
            <v>418</v>
          </cell>
          <cell r="W386" t="str">
            <v>418207</v>
          </cell>
          <cell r="AE386">
            <v>0</v>
          </cell>
          <cell r="AJ386">
            <v>0</v>
          </cell>
          <cell r="AQ386">
            <v>-88873.266199999969</v>
          </cell>
          <cell r="AV386">
            <v>-87486.642100000376</v>
          </cell>
          <cell r="BA386">
            <v>0</v>
          </cell>
          <cell r="BF386">
            <v>0</v>
          </cell>
        </row>
        <row r="387">
          <cell r="D387">
            <v>1160</v>
          </cell>
          <cell r="E387">
            <v>1160</v>
          </cell>
          <cell r="H387">
            <v>1120</v>
          </cell>
          <cell r="J387">
            <v>1120</v>
          </cell>
          <cell r="U387" t="str">
            <v>41</v>
          </cell>
          <cell r="V387" t="str">
            <v>418</v>
          </cell>
          <cell r="W387" t="str">
            <v>418208</v>
          </cell>
          <cell r="AE387">
            <v>0</v>
          </cell>
          <cell r="AJ387">
            <v>4173439.2</v>
          </cell>
          <cell r="AQ387">
            <v>0</v>
          </cell>
          <cell r="AV387">
            <v>0</v>
          </cell>
          <cell r="BA387">
            <v>0</v>
          </cell>
          <cell r="BF387">
            <v>0</v>
          </cell>
        </row>
        <row r="388">
          <cell r="D388">
            <v>1160</v>
          </cell>
          <cell r="E388">
            <v>1160</v>
          </cell>
          <cell r="H388">
            <v>1120</v>
          </cell>
          <cell r="J388">
            <v>1120</v>
          </cell>
          <cell r="U388" t="str">
            <v>41</v>
          </cell>
          <cell r="V388" t="str">
            <v>418</v>
          </cell>
          <cell r="W388" t="str">
            <v>418209</v>
          </cell>
          <cell r="AE388">
            <v>0</v>
          </cell>
          <cell r="AJ388">
            <v>0</v>
          </cell>
          <cell r="AQ388">
            <v>0</v>
          </cell>
          <cell r="AV388">
            <v>0</v>
          </cell>
          <cell r="BA388">
            <v>0</v>
          </cell>
          <cell r="BF388">
            <v>0</v>
          </cell>
        </row>
        <row r="389">
          <cell r="D389">
            <v>1160</v>
          </cell>
          <cell r="E389">
            <v>1160</v>
          </cell>
          <cell r="H389">
            <v>1120</v>
          </cell>
          <cell r="J389">
            <v>1120</v>
          </cell>
          <cell r="U389" t="str">
            <v>41</v>
          </cell>
          <cell r="V389" t="str">
            <v>418</v>
          </cell>
          <cell r="W389" t="str">
            <v>418210</v>
          </cell>
          <cell r="AE389">
            <v>0</v>
          </cell>
          <cell r="AJ389">
            <v>0</v>
          </cell>
          <cell r="AQ389">
            <v>0</v>
          </cell>
          <cell r="AV389">
            <v>0</v>
          </cell>
          <cell r="BA389">
            <v>0</v>
          </cell>
          <cell r="BF389">
            <v>0</v>
          </cell>
        </row>
        <row r="390">
          <cell r="D390">
            <v>1160</v>
          </cell>
          <cell r="E390">
            <v>1160</v>
          </cell>
          <cell r="H390">
            <v>1120</v>
          </cell>
          <cell r="J390">
            <v>1120</v>
          </cell>
          <cell r="U390" t="str">
            <v>41</v>
          </cell>
          <cell r="V390" t="str">
            <v>418</v>
          </cell>
          <cell r="W390" t="str">
            <v>418211</v>
          </cell>
          <cell r="AE390">
            <v>0</v>
          </cell>
          <cell r="AJ390">
            <v>0</v>
          </cell>
          <cell r="AQ390">
            <v>0</v>
          </cell>
          <cell r="AV390">
            <v>0</v>
          </cell>
          <cell r="BA390">
            <v>0</v>
          </cell>
          <cell r="BF390">
            <v>0</v>
          </cell>
        </row>
        <row r="391">
          <cell r="D391">
            <v>2110</v>
          </cell>
          <cell r="E391">
            <v>1160</v>
          </cell>
          <cell r="H391">
            <v>1120</v>
          </cell>
          <cell r="J391">
            <v>1120</v>
          </cell>
          <cell r="U391" t="str">
            <v>41</v>
          </cell>
          <cell r="V391" t="str">
            <v>418</v>
          </cell>
          <cell r="W391" t="str">
            <v>418212</v>
          </cell>
          <cell r="AE391">
            <v>0</v>
          </cell>
          <cell r="AJ391">
            <v>0</v>
          </cell>
          <cell r="AQ391">
            <v>0</v>
          </cell>
          <cell r="AV391">
            <v>0</v>
          </cell>
          <cell r="BA391">
            <v>0</v>
          </cell>
          <cell r="BF391">
            <v>0</v>
          </cell>
        </row>
        <row r="392">
          <cell r="D392">
            <v>1160</v>
          </cell>
          <cell r="E392">
            <v>1160</v>
          </cell>
          <cell r="H392">
            <v>1120</v>
          </cell>
          <cell r="J392">
            <v>1120</v>
          </cell>
          <cell r="U392" t="str">
            <v>41</v>
          </cell>
          <cell r="V392" t="str">
            <v>418</v>
          </cell>
          <cell r="W392" t="str">
            <v>418213</v>
          </cell>
          <cell r="AE392">
            <v>0</v>
          </cell>
          <cell r="AJ392">
            <v>0</v>
          </cell>
          <cell r="AQ392">
            <v>0</v>
          </cell>
          <cell r="AV392">
            <v>0</v>
          </cell>
          <cell r="BA392">
            <v>0</v>
          </cell>
          <cell r="BF392">
            <v>0</v>
          </cell>
        </row>
        <row r="393">
          <cell r="D393">
            <v>1160</v>
          </cell>
          <cell r="E393">
            <v>1160</v>
          </cell>
          <cell r="H393">
            <v>1120</v>
          </cell>
          <cell r="J393">
            <v>1120</v>
          </cell>
          <cell r="U393" t="str">
            <v>41</v>
          </cell>
          <cell r="V393" t="str">
            <v>418</v>
          </cell>
          <cell r="W393" t="str">
            <v>418214</v>
          </cell>
          <cell r="AE393">
            <v>0</v>
          </cell>
          <cell r="AJ393">
            <v>0</v>
          </cell>
          <cell r="AQ393">
            <v>0</v>
          </cell>
          <cell r="AV393">
            <v>0</v>
          </cell>
          <cell r="BA393">
            <v>0</v>
          </cell>
          <cell r="BF393">
            <v>0</v>
          </cell>
        </row>
        <row r="394">
          <cell r="D394">
            <v>1160</v>
          </cell>
          <cell r="E394">
            <v>1160</v>
          </cell>
          <cell r="H394">
            <v>1120</v>
          </cell>
          <cell r="J394">
            <v>1120</v>
          </cell>
          <cell r="U394" t="str">
            <v>41</v>
          </cell>
          <cell r="V394" t="str">
            <v>418</v>
          </cell>
          <cell r="W394" t="str">
            <v>418215</v>
          </cell>
          <cell r="AE394">
            <v>0</v>
          </cell>
          <cell r="AJ394">
            <v>0</v>
          </cell>
          <cell r="AQ394">
            <v>0</v>
          </cell>
          <cell r="AV394">
            <v>0</v>
          </cell>
          <cell r="BA394">
            <v>0</v>
          </cell>
          <cell r="BF394">
            <v>0</v>
          </cell>
        </row>
        <row r="395">
          <cell r="D395">
            <v>1160</v>
          </cell>
          <cell r="E395">
            <v>1160</v>
          </cell>
          <cell r="H395">
            <v>1120</v>
          </cell>
          <cell r="J395">
            <v>1120</v>
          </cell>
          <cell r="U395" t="str">
            <v>41</v>
          </cell>
          <cell r="V395" t="str">
            <v>418</v>
          </cell>
          <cell r="W395" t="str">
            <v>418216</v>
          </cell>
          <cell r="AE395">
            <v>0</v>
          </cell>
          <cell r="AJ395">
            <v>0</v>
          </cell>
          <cell r="AQ395">
            <v>0</v>
          </cell>
          <cell r="AV395">
            <v>0</v>
          </cell>
          <cell r="BA395">
            <v>0</v>
          </cell>
          <cell r="BF395">
            <v>0</v>
          </cell>
        </row>
        <row r="396">
          <cell r="D396">
            <v>1160</v>
          </cell>
          <cell r="E396">
            <v>1160</v>
          </cell>
          <cell r="H396">
            <v>1120</v>
          </cell>
          <cell r="J396">
            <v>1120</v>
          </cell>
          <cell r="U396" t="str">
            <v>41</v>
          </cell>
          <cell r="V396" t="str">
            <v>418</v>
          </cell>
          <cell r="W396" t="str">
            <v>418217</v>
          </cell>
          <cell r="AE396">
            <v>0</v>
          </cell>
          <cell r="AJ396">
            <v>0</v>
          </cell>
          <cell r="AQ396">
            <v>0</v>
          </cell>
          <cell r="AV396">
            <v>0</v>
          </cell>
          <cell r="BA396">
            <v>0</v>
          </cell>
          <cell r="BF396">
            <v>0</v>
          </cell>
        </row>
        <row r="397">
          <cell r="D397">
            <v>1160</v>
          </cell>
          <cell r="E397">
            <v>1160</v>
          </cell>
          <cell r="H397">
            <v>1120</v>
          </cell>
          <cell r="J397">
            <v>1120</v>
          </cell>
          <cell r="U397" t="str">
            <v>41</v>
          </cell>
          <cell r="V397" t="str">
            <v>418</v>
          </cell>
          <cell r="W397" t="str">
            <v>418218</v>
          </cell>
          <cell r="AE397">
            <v>0</v>
          </cell>
          <cell r="AJ397">
            <v>98735.45</v>
          </cell>
          <cell r="AQ397">
            <v>0</v>
          </cell>
          <cell r="AV397">
            <v>0</v>
          </cell>
          <cell r="BA397">
            <v>0</v>
          </cell>
          <cell r="BF397">
            <v>0</v>
          </cell>
        </row>
        <row r="398">
          <cell r="D398">
            <v>1160</v>
          </cell>
          <cell r="E398">
            <v>1160</v>
          </cell>
          <cell r="H398">
            <v>1120</v>
          </cell>
          <cell r="J398">
            <v>1120</v>
          </cell>
          <cell r="U398" t="str">
            <v>41</v>
          </cell>
          <cell r="V398" t="str">
            <v>418</v>
          </cell>
          <cell r="W398" t="str">
            <v>418219</v>
          </cell>
          <cell r="AE398">
            <v>0</v>
          </cell>
          <cell r="AJ398">
            <v>0</v>
          </cell>
          <cell r="AQ398">
            <v>0</v>
          </cell>
          <cell r="AV398">
            <v>0</v>
          </cell>
          <cell r="BA398">
            <v>0</v>
          </cell>
          <cell r="BF398">
            <v>0</v>
          </cell>
        </row>
        <row r="399">
          <cell r="D399">
            <v>1160</v>
          </cell>
          <cell r="E399">
            <v>1160</v>
          </cell>
          <cell r="H399">
            <v>1120</v>
          </cell>
          <cell r="J399">
            <v>1120</v>
          </cell>
          <cell r="U399" t="str">
            <v>41</v>
          </cell>
          <cell r="V399" t="str">
            <v>418</v>
          </cell>
          <cell r="W399" t="str">
            <v>418220</v>
          </cell>
          <cell r="AE399">
            <v>0</v>
          </cell>
          <cell r="AJ399">
            <v>0</v>
          </cell>
          <cell r="AQ399">
            <v>0</v>
          </cell>
          <cell r="AV399">
            <v>0</v>
          </cell>
          <cell r="BA399">
            <v>0</v>
          </cell>
          <cell r="BF399">
            <v>0</v>
          </cell>
        </row>
        <row r="400">
          <cell r="D400">
            <v>1160</v>
          </cell>
          <cell r="E400">
            <v>1160</v>
          </cell>
          <cell r="H400">
            <v>1120</v>
          </cell>
          <cell r="J400">
            <v>1120</v>
          </cell>
          <cell r="U400" t="str">
            <v>41</v>
          </cell>
          <cell r="V400" t="str">
            <v>418</v>
          </cell>
          <cell r="W400" t="str">
            <v>418221</v>
          </cell>
          <cell r="AE400">
            <v>0</v>
          </cell>
          <cell r="AJ400">
            <v>5945000</v>
          </cell>
          <cell r="AQ400">
            <v>0</v>
          </cell>
          <cell r="AV400">
            <v>0</v>
          </cell>
          <cell r="BA400">
            <v>0</v>
          </cell>
          <cell r="BF400">
            <v>0</v>
          </cell>
        </row>
        <row r="401">
          <cell r="D401">
            <v>1160</v>
          </cell>
          <cell r="E401">
            <v>1160</v>
          </cell>
          <cell r="H401">
            <v>1120</v>
          </cell>
          <cell r="J401">
            <v>1120</v>
          </cell>
          <cell r="U401" t="str">
            <v>41</v>
          </cell>
          <cell r="V401" t="str">
            <v>418</v>
          </cell>
          <cell r="W401" t="str">
            <v>418222</v>
          </cell>
          <cell r="AE401">
            <v>0</v>
          </cell>
          <cell r="AJ401">
            <v>0</v>
          </cell>
          <cell r="AQ401">
            <v>0</v>
          </cell>
          <cell r="AV401">
            <v>0</v>
          </cell>
          <cell r="BA401">
            <v>0</v>
          </cell>
          <cell r="BF401">
            <v>0</v>
          </cell>
        </row>
        <row r="402">
          <cell r="D402">
            <v>1160</v>
          </cell>
          <cell r="E402">
            <v>1160</v>
          </cell>
          <cell r="H402">
            <v>1120</v>
          </cell>
          <cell r="J402">
            <v>1120</v>
          </cell>
          <cell r="U402" t="str">
            <v>41</v>
          </cell>
          <cell r="V402" t="str">
            <v>418</v>
          </cell>
          <cell r="W402" t="str">
            <v>418223</v>
          </cell>
          <cell r="AE402">
            <v>1848620.56</v>
          </cell>
          <cell r="AJ402">
            <v>729078.6</v>
          </cell>
          <cell r="AQ402">
            <v>0</v>
          </cell>
          <cell r="AV402">
            <v>0</v>
          </cell>
          <cell r="BA402">
            <v>0</v>
          </cell>
          <cell r="BF402">
            <v>0</v>
          </cell>
        </row>
        <row r="403">
          <cell r="D403">
            <v>1160</v>
          </cell>
          <cell r="E403">
            <v>1160</v>
          </cell>
          <cell r="H403">
            <v>1120</v>
          </cell>
          <cell r="J403">
            <v>1120</v>
          </cell>
          <cell r="U403" t="str">
            <v>41</v>
          </cell>
          <cell r="V403" t="str">
            <v>418</v>
          </cell>
          <cell r="W403" t="str">
            <v>418224</v>
          </cell>
          <cell r="AE403">
            <v>0.2</v>
          </cell>
          <cell r="AJ403">
            <v>0.2</v>
          </cell>
          <cell r="AQ403">
            <v>0</v>
          </cell>
          <cell r="AV403">
            <v>0</v>
          </cell>
          <cell r="BA403">
            <v>0</v>
          </cell>
          <cell r="BF403">
            <v>0</v>
          </cell>
        </row>
        <row r="404">
          <cell r="D404">
            <v>1160</v>
          </cell>
          <cell r="E404">
            <v>1160</v>
          </cell>
          <cell r="H404">
            <v>1120</v>
          </cell>
          <cell r="J404">
            <v>1120</v>
          </cell>
          <cell r="U404" t="str">
            <v>41</v>
          </cell>
          <cell r="V404" t="str">
            <v>418</v>
          </cell>
          <cell r="W404" t="str">
            <v>418225</v>
          </cell>
          <cell r="AE404">
            <v>0</v>
          </cell>
          <cell r="AJ404">
            <v>751984.2</v>
          </cell>
          <cell r="AQ404">
            <v>0</v>
          </cell>
          <cell r="AV404">
            <v>0</v>
          </cell>
          <cell r="BA404">
            <v>0</v>
          </cell>
          <cell r="BF404">
            <v>0</v>
          </cell>
        </row>
        <row r="405">
          <cell r="D405">
            <v>1160</v>
          </cell>
          <cell r="E405">
            <v>1160</v>
          </cell>
          <cell r="H405">
            <v>1120</v>
          </cell>
          <cell r="J405">
            <v>1120</v>
          </cell>
          <cell r="U405" t="str">
            <v>41</v>
          </cell>
          <cell r="V405" t="str">
            <v>418</v>
          </cell>
          <cell r="W405" t="str">
            <v>418226</v>
          </cell>
          <cell r="AE405">
            <v>0</v>
          </cell>
          <cell r="AJ405">
            <v>0</v>
          </cell>
          <cell r="AQ405">
            <v>0</v>
          </cell>
          <cell r="AV405">
            <v>0</v>
          </cell>
          <cell r="BA405">
            <v>0</v>
          </cell>
          <cell r="BF405">
            <v>0</v>
          </cell>
        </row>
        <row r="406">
          <cell r="D406">
            <v>1160</v>
          </cell>
          <cell r="E406">
            <v>1160</v>
          </cell>
          <cell r="H406">
            <v>1120</v>
          </cell>
          <cell r="J406">
            <v>1120</v>
          </cell>
          <cell r="U406" t="str">
            <v>41</v>
          </cell>
          <cell r="V406" t="str">
            <v>418</v>
          </cell>
          <cell r="W406" t="str">
            <v>418227</v>
          </cell>
          <cell r="AE406">
            <v>0</v>
          </cell>
          <cell r="AJ406">
            <v>0</v>
          </cell>
          <cell r="AQ406">
            <v>0</v>
          </cell>
          <cell r="AV406">
            <v>0</v>
          </cell>
          <cell r="BA406">
            <v>0</v>
          </cell>
          <cell r="BF406">
            <v>0</v>
          </cell>
        </row>
        <row r="407">
          <cell r="D407">
            <v>1160</v>
          </cell>
          <cell r="E407">
            <v>1160</v>
          </cell>
          <cell r="H407">
            <v>1120</v>
          </cell>
          <cell r="J407">
            <v>1120</v>
          </cell>
          <cell r="U407" t="str">
            <v>41</v>
          </cell>
          <cell r="V407" t="str">
            <v>418</v>
          </cell>
          <cell r="W407" t="str">
            <v>418228</v>
          </cell>
          <cell r="AE407">
            <v>0</v>
          </cell>
          <cell r="AJ407">
            <v>0</v>
          </cell>
          <cell r="AQ407">
            <v>0</v>
          </cell>
          <cell r="AV407">
            <v>0</v>
          </cell>
          <cell r="BA407">
            <v>0</v>
          </cell>
          <cell r="BF407">
            <v>0</v>
          </cell>
        </row>
        <row r="408">
          <cell r="D408">
            <v>1160</v>
          </cell>
          <cell r="E408">
            <v>1160</v>
          </cell>
          <cell r="H408">
            <v>1120</v>
          </cell>
          <cell r="J408">
            <v>1120</v>
          </cell>
          <cell r="U408" t="str">
            <v>41</v>
          </cell>
          <cell r="V408" t="str">
            <v>418</v>
          </cell>
          <cell r="W408" t="str">
            <v>418229</v>
          </cell>
          <cell r="AE408">
            <v>5844529.29</v>
          </cell>
          <cell r="AJ408">
            <v>0</v>
          </cell>
          <cell r="AQ408">
            <v>0</v>
          </cell>
          <cell r="AV408">
            <v>0</v>
          </cell>
          <cell r="BA408">
            <v>0</v>
          </cell>
          <cell r="BF408">
            <v>0</v>
          </cell>
        </row>
        <row r="409">
          <cell r="D409">
            <v>1160</v>
          </cell>
          <cell r="E409">
            <v>1160</v>
          </cell>
          <cell r="H409">
            <v>1120</v>
          </cell>
          <cell r="J409">
            <v>1120</v>
          </cell>
          <cell r="U409" t="str">
            <v>41</v>
          </cell>
          <cell r="V409" t="str">
            <v>418</v>
          </cell>
          <cell r="W409" t="str">
            <v>418230</v>
          </cell>
          <cell r="AE409">
            <v>204674.51</v>
          </cell>
          <cell r="AJ409">
            <v>0</v>
          </cell>
          <cell r="AQ409">
            <v>0</v>
          </cell>
          <cell r="AV409">
            <v>0</v>
          </cell>
          <cell r="BA409">
            <v>0</v>
          </cell>
          <cell r="BF409">
            <v>0</v>
          </cell>
        </row>
        <row r="410">
          <cell r="D410">
            <v>1160</v>
          </cell>
          <cell r="E410">
            <v>1160</v>
          </cell>
          <cell r="H410">
            <v>1120</v>
          </cell>
          <cell r="J410">
            <v>1120</v>
          </cell>
          <cell r="U410" t="str">
            <v>41</v>
          </cell>
          <cell r="V410" t="str">
            <v>418</v>
          </cell>
          <cell r="W410" t="str">
            <v>418231</v>
          </cell>
          <cell r="AE410">
            <v>353490.9</v>
          </cell>
          <cell r="AJ410">
            <v>0</v>
          </cell>
          <cell r="AQ410">
            <v>0</v>
          </cell>
          <cell r="AV410">
            <v>0</v>
          </cell>
          <cell r="BA410">
            <v>0</v>
          </cell>
          <cell r="BF410">
            <v>0</v>
          </cell>
        </row>
        <row r="411">
          <cell r="D411">
            <v>1160</v>
          </cell>
          <cell r="E411">
            <v>1160</v>
          </cell>
          <cell r="H411">
            <v>1120</v>
          </cell>
          <cell r="J411">
            <v>1120</v>
          </cell>
          <cell r="U411" t="str">
            <v>41</v>
          </cell>
          <cell r="V411" t="str">
            <v>418</v>
          </cell>
          <cell r="W411" t="str">
            <v>418232</v>
          </cell>
          <cell r="AE411">
            <v>522304.3</v>
          </cell>
          <cell r="AJ411">
            <v>0</v>
          </cell>
          <cell r="AQ411">
            <v>0</v>
          </cell>
          <cell r="AV411">
            <v>0</v>
          </cell>
          <cell r="BA411">
            <v>0</v>
          </cell>
          <cell r="BF411">
            <v>0</v>
          </cell>
        </row>
        <row r="412">
          <cell r="D412">
            <v>1160</v>
          </cell>
          <cell r="E412">
            <v>1160</v>
          </cell>
          <cell r="H412">
            <v>1120</v>
          </cell>
          <cell r="J412">
            <v>1120</v>
          </cell>
          <cell r="U412" t="str">
            <v>41</v>
          </cell>
          <cell r="V412" t="str">
            <v>418</v>
          </cell>
          <cell r="W412" t="str">
            <v>418233</v>
          </cell>
          <cell r="AE412">
            <v>5421925.5999999996</v>
          </cell>
          <cell r="AJ412">
            <v>0</v>
          </cell>
          <cell r="AQ412">
            <v>0</v>
          </cell>
          <cell r="AV412">
            <v>0</v>
          </cell>
          <cell r="BA412">
            <v>0</v>
          </cell>
          <cell r="BF412">
            <v>0</v>
          </cell>
        </row>
        <row r="413">
          <cell r="D413">
            <v>2150</v>
          </cell>
          <cell r="E413">
            <v>1160</v>
          </cell>
          <cell r="H413">
            <v>1120</v>
          </cell>
          <cell r="J413">
            <v>1120</v>
          </cell>
          <cell r="U413" t="str">
            <v>41</v>
          </cell>
          <cell r="V413" t="str">
            <v>418</v>
          </cell>
          <cell r="W413" t="str">
            <v>4180110</v>
          </cell>
          <cell r="AE413">
            <v>8.8800000000000008</v>
          </cell>
          <cell r="AJ413">
            <v>0</v>
          </cell>
          <cell r="AQ413">
            <v>0</v>
          </cell>
          <cell r="AV413">
            <v>0</v>
          </cell>
          <cell r="BA413">
            <v>0</v>
          </cell>
          <cell r="BF413">
            <v>0</v>
          </cell>
        </row>
        <row r="414">
          <cell r="D414">
            <v>1160</v>
          </cell>
          <cell r="E414">
            <v>1160</v>
          </cell>
          <cell r="H414">
            <v>1120</v>
          </cell>
          <cell r="J414">
            <v>1120</v>
          </cell>
          <cell r="U414" t="str">
            <v>41</v>
          </cell>
          <cell r="V414" t="str">
            <v>418</v>
          </cell>
          <cell r="W414" t="str">
            <v>4180203</v>
          </cell>
          <cell r="AE414">
            <v>0</v>
          </cell>
          <cell r="AJ414">
            <v>0</v>
          </cell>
          <cell r="AQ414">
            <v>4445136.3</v>
          </cell>
          <cell r="AV414">
            <v>0</v>
          </cell>
          <cell r="BA414">
            <v>0</v>
          </cell>
          <cell r="BF414">
            <v>0</v>
          </cell>
        </row>
        <row r="415">
          <cell r="D415">
            <v>2110</v>
          </cell>
          <cell r="E415">
            <v>2110</v>
          </cell>
          <cell r="H415">
            <v>2110</v>
          </cell>
          <cell r="J415">
            <v>2110</v>
          </cell>
          <cell r="U415" t="str">
            <v>41</v>
          </cell>
          <cell r="V415" t="str">
            <v>419</v>
          </cell>
          <cell r="W415" t="str">
            <v>419</v>
          </cell>
          <cell r="AE415">
            <v>0</v>
          </cell>
          <cell r="AJ415">
            <v>0</v>
          </cell>
          <cell r="AQ415">
            <v>-0.24599990000000002</v>
          </cell>
          <cell r="AV415">
            <v>-0.24599990000000002</v>
          </cell>
          <cell r="BA415">
            <v>-0.24600000262260399</v>
          </cell>
          <cell r="BF415">
            <v>0</v>
          </cell>
        </row>
        <row r="416">
          <cell r="D416">
            <v>2150</v>
          </cell>
          <cell r="E416">
            <v>2150</v>
          </cell>
          <cell r="H416">
            <v>2150</v>
          </cell>
          <cell r="J416">
            <v>2150</v>
          </cell>
          <cell r="U416" t="str">
            <v>42</v>
          </cell>
          <cell r="V416" t="str">
            <v>421</v>
          </cell>
          <cell r="W416" t="str">
            <v>4211</v>
          </cell>
          <cell r="AE416">
            <v>-2218434.23</v>
          </cell>
          <cell r="AJ416">
            <v>-17.23</v>
          </cell>
          <cell r="AQ416">
            <v>-52004.22513629913</v>
          </cell>
          <cell r="AV416">
            <v>821.77486368656162</v>
          </cell>
          <cell r="BA416">
            <v>-16.901000003814701</v>
          </cell>
          <cell r="BF416">
            <v>9.6727309226989702E-2</v>
          </cell>
        </row>
        <row r="417">
          <cell r="D417">
            <v>2150</v>
          </cell>
          <cell r="E417">
            <v>2150</v>
          </cell>
          <cell r="H417">
            <v>2150</v>
          </cell>
          <cell r="J417">
            <v>2150</v>
          </cell>
          <cell r="U417" t="str">
            <v>42</v>
          </cell>
          <cell r="V417" t="str">
            <v>421</v>
          </cell>
          <cell r="W417" t="str">
            <v>4212</v>
          </cell>
          <cell r="AE417">
            <v>0</v>
          </cell>
          <cell r="AJ417">
            <v>0</v>
          </cell>
          <cell r="AQ417">
            <v>0</v>
          </cell>
          <cell r="AV417">
            <v>-85000</v>
          </cell>
          <cell r="BA417">
            <v>-85000</v>
          </cell>
          <cell r="BF417">
            <v>0</v>
          </cell>
        </row>
        <row r="418">
          <cell r="D418">
            <v>2150</v>
          </cell>
          <cell r="E418">
            <v>2150</v>
          </cell>
          <cell r="H418">
            <v>2150</v>
          </cell>
          <cell r="J418">
            <v>2150</v>
          </cell>
          <cell r="U418" t="str">
            <v>42</v>
          </cell>
          <cell r="V418" t="str">
            <v>421</v>
          </cell>
          <cell r="W418" t="str">
            <v>42122</v>
          </cell>
          <cell r="AE418">
            <v>-28306840.57</v>
          </cell>
          <cell r="AJ418">
            <v>-10563715.57</v>
          </cell>
          <cell r="AQ418">
            <v>-6813498.5716693876</v>
          </cell>
          <cell r="AV418">
            <v>-6858133.7898287205</v>
          </cell>
          <cell r="BA418">
            <v>-8546272.7855082508</v>
          </cell>
          <cell r="BF418">
            <v>-7158403.8088515</v>
          </cell>
        </row>
        <row r="419">
          <cell r="D419">
            <v>2150</v>
          </cell>
          <cell r="E419">
            <v>2150</v>
          </cell>
          <cell r="H419">
            <v>2150</v>
          </cell>
          <cell r="J419">
            <v>2150</v>
          </cell>
          <cell r="U419" t="str">
            <v>42</v>
          </cell>
          <cell r="V419" t="str">
            <v>421</v>
          </cell>
          <cell r="W419" t="str">
            <v>42133</v>
          </cell>
          <cell r="AE419">
            <v>0</v>
          </cell>
          <cell r="AJ419">
            <v>0</v>
          </cell>
          <cell r="AQ419">
            <v>-3.3617000000000005E-3</v>
          </cell>
          <cell r="AV419">
            <v>-3.3617000000000005E-3</v>
          </cell>
          <cell r="BA419">
            <v>-3.3617E-3</v>
          </cell>
          <cell r="BF419">
            <v>-3.3618044853210398E-3</v>
          </cell>
        </row>
        <row r="420">
          <cell r="D420">
            <v>1160</v>
          </cell>
          <cell r="E420">
            <v>1160</v>
          </cell>
          <cell r="H420">
            <v>1160</v>
          </cell>
          <cell r="J420">
            <v>1160</v>
          </cell>
          <cell r="U420" t="str">
            <v>42</v>
          </cell>
          <cell r="V420" t="str">
            <v>423</v>
          </cell>
          <cell r="W420" t="str">
            <v>423001</v>
          </cell>
          <cell r="AE420">
            <v>0</v>
          </cell>
          <cell r="AJ420">
            <v>0</v>
          </cell>
          <cell r="AQ420">
            <v>-0.44659989999999994</v>
          </cell>
          <cell r="AV420">
            <v>-0.44659989999999994</v>
          </cell>
          <cell r="BA420">
            <v>-0.44659989999999999</v>
          </cell>
          <cell r="BF420">
            <v>-0.446599999666214</v>
          </cell>
        </row>
        <row r="421">
          <cell r="D421">
            <v>1160</v>
          </cell>
          <cell r="E421">
            <v>1160</v>
          </cell>
          <cell r="H421">
            <v>1160</v>
          </cell>
          <cell r="J421">
            <v>1160</v>
          </cell>
          <cell r="U421" t="str">
            <v>42</v>
          </cell>
          <cell r="V421" t="str">
            <v>423</v>
          </cell>
          <cell r="W421" t="str">
            <v>423002</v>
          </cell>
          <cell r="AE421">
            <v>0</v>
          </cell>
          <cell r="AJ421">
            <v>0</v>
          </cell>
          <cell r="AQ421">
            <v>0</v>
          </cell>
          <cell r="AV421">
            <v>0</v>
          </cell>
          <cell r="BA421">
            <v>140000</v>
          </cell>
          <cell r="BF421">
            <v>100000</v>
          </cell>
        </row>
        <row r="422">
          <cell r="D422">
            <v>1160</v>
          </cell>
          <cell r="E422">
            <v>1160</v>
          </cell>
          <cell r="H422">
            <v>1160</v>
          </cell>
          <cell r="J422">
            <v>1160</v>
          </cell>
          <cell r="U422" t="str">
            <v>42</v>
          </cell>
          <cell r="V422" t="str">
            <v>423</v>
          </cell>
          <cell r="W422" t="str">
            <v>423003</v>
          </cell>
          <cell r="AE422">
            <v>0</v>
          </cell>
          <cell r="AJ422">
            <v>0</v>
          </cell>
          <cell r="AQ422">
            <v>0</v>
          </cell>
          <cell r="AV422">
            <v>0</v>
          </cell>
          <cell r="BA422">
            <v>0</v>
          </cell>
          <cell r="BF422">
            <v>40640</v>
          </cell>
        </row>
        <row r="423">
          <cell r="D423">
            <v>1160</v>
          </cell>
          <cell r="E423">
            <v>1160</v>
          </cell>
          <cell r="H423">
            <v>1160</v>
          </cell>
          <cell r="J423">
            <v>1160</v>
          </cell>
          <cell r="U423" t="str">
            <v>42</v>
          </cell>
          <cell r="V423" t="str">
            <v>423</v>
          </cell>
          <cell r="W423" t="str">
            <v>423005</v>
          </cell>
          <cell r="AE423">
            <v>0</v>
          </cell>
          <cell r="AJ423">
            <v>0</v>
          </cell>
          <cell r="AQ423">
            <v>0</v>
          </cell>
          <cell r="AV423">
            <v>0</v>
          </cell>
          <cell r="BA423">
            <v>0</v>
          </cell>
          <cell r="BF423">
            <v>0</v>
          </cell>
        </row>
        <row r="424">
          <cell r="D424">
            <v>1160</v>
          </cell>
          <cell r="E424">
            <v>1160</v>
          </cell>
          <cell r="H424">
            <v>1160</v>
          </cell>
          <cell r="J424">
            <v>1160</v>
          </cell>
          <cell r="U424" t="str">
            <v>42</v>
          </cell>
          <cell r="V424" t="str">
            <v>423</v>
          </cell>
          <cell r="W424" t="str">
            <v>423007</v>
          </cell>
          <cell r="AE424">
            <v>7460</v>
          </cell>
          <cell r="AJ424">
            <v>7460</v>
          </cell>
          <cell r="AQ424">
            <v>7460</v>
          </cell>
          <cell r="AV424">
            <v>10100</v>
          </cell>
          <cell r="BA424">
            <v>0</v>
          </cell>
          <cell r="BF424">
            <v>0</v>
          </cell>
        </row>
        <row r="425">
          <cell r="D425">
            <v>2150</v>
          </cell>
          <cell r="E425">
            <v>2150</v>
          </cell>
          <cell r="H425">
            <v>2150</v>
          </cell>
          <cell r="J425">
            <v>2150</v>
          </cell>
          <cell r="U425" t="str">
            <v>43</v>
          </cell>
          <cell r="V425" t="str">
            <v>431</v>
          </cell>
          <cell r="W425" t="str">
            <v>431</v>
          </cell>
          <cell r="AE425">
            <v>0</v>
          </cell>
          <cell r="AJ425">
            <v>0</v>
          </cell>
          <cell r="AQ425">
            <v>-0.15066070000000001</v>
          </cell>
          <cell r="AV425">
            <v>-0.15066070000000001</v>
          </cell>
          <cell r="BA425">
            <v>-0.15066070000000001</v>
          </cell>
          <cell r="BF425">
            <v>-0.15066079996526199</v>
          </cell>
        </row>
        <row r="426">
          <cell r="D426">
            <v>2150</v>
          </cell>
          <cell r="E426">
            <v>2150</v>
          </cell>
          <cell r="H426">
            <v>2150</v>
          </cell>
          <cell r="J426">
            <v>2150</v>
          </cell>
          <cell r="U426" t="str">
            <v>43</v>
          </cell>
          <cell r="V426" t="str">
            <v>431</v>
          </cell>
          <cell r="W426" t="str">
            <v>4311</v>
          </cell>
          <cell r="AE426">
            <v>-534866.87</v>
          </cell>
          <cell r="AJ426">
            <v>-596028.87</v>
          </cell>
          <cell r="AQ426">
            <v>-984994.8685904002</v>
          </cell>
          <cell r="AV426">
            <v>-657010.86859049799</v>
          </cell>
          <cell r="BA426">
            <v>-719963.15686340199</v>
          </cell>
          <cell r="BF426">
            <v>-660834.63640900096</v>
          </cell>
        </row>
        <row r="427">
          <cell r="D427">
            <v>2150</v>
          </cell>
          <cell r="E427">
            <v>2150</v>
          </cell>
          <cell r="H427">
            <v>2150</v>
          </cell>
          <cell r="J427">
            <v>2150</v>
          </cell>
          <cell r="U427" t="str">
            <v>43</v>
          </cell>
          <cell r="V427" t="str">
            <v>431</v>
          </cell>
          <cell r="W427" t="str">
            <v>43122</v>
          </cell>
          <cell r="AE427">
            <v>-4950305.6399999997</v>
          </cell>
          <cell r="AJ427">
            <v>-4182829.64</v>
          </cell>
          <cell r="AQ427">
            <v>-2289375.6377482032</v>
          </cell>
          <cell r="AV427">
            <v>-1993873.4203978919</v>
          </cell>
          <cell r="BA427">
            <v>-3699035.3149140002</v>
          </cell>
          <cell r="BF427">
            <v>-2980727.8416199</v>
          </cell>
        </row>
        <row r="428">
          <cell r="D428">
            <v>2150</v>
          </cell>
          <cell r="E428">
            <v>2150</v>
          </cell>
          <cell r="H428">
            <v>2150</v>
          </cell>
          <cell r="J428">
            <v>2150</v>
          </cell>
          <cell r="U428" t="str">
            <v>43</v>
          </cell>
          <cell r="V428" t="str">
            <v>431</v>
          </cell>
          <cell r="W428" t="str">
            <v>4312</v>
          </cell>
          <cell r="AE428">
            <v>0</v>
          </cell>
          <cell r="AJ428">
            <v>0</v>
          </cell>
          <cell r="AQ428">
            <v>0</v>
          </cell>
          <cell r="AV428">
            <v>0</v>
          </cell>
          <cell r="BA428">
            <v>0</v>
          </cell>
          <cell r="BF428">
            <v>0</v>
          </cell>
        </row>
        <row r="429">
          <cell r="D429">
            <v>2150</v>
          </cell>
          <cell r="E429">
            <v>2150</v>
          </cell>
          <cell r="H429">
            <v>2150</v>
          </cell>
          <cell r="J429">
            <v>2150</v>
          </cell>
          <cell r="U429" t="str">
            <v>43</v>
          </cell>
          <cell r="V429" t="str">
            <v>431</v>
          </cell>
          <cell r="W429" t="str">
            <v>43133</v>
          </cell>
          <cell r="AE429">
            <v>-1719323</v>
          </cell>
          <cell r="AJ429">
            <v>0</v>
          </cell>
          <cell r="AQ429">
            <v>0.33960180000000001</v>
          </cell>
          <cell r="AV429">
            <v>0.33960180000000001</v>
          </cell>
          <cell r="BA429">
            <v>0.33960189998149898</v>
          </cell>
          <cell r="BF429">
            <v>-573013.66039809899</v>
          </cell>
        </row>
        <row r="430">
          <cell r="D430">
            <v>2150</v>
          </cell>
          <cell r="E430">
            <v>2150</v>
          </cell>
          <cell r="H430">
            <v>2150</v>
          </cell>
          <cell r="J430">
            <v>2150</v>
          </cell>
          <cell r="U430" t="str">
            <v>43</v>
          </cell>
          <cell r="V430" t="str">
            <v>431</v>
          </cell>
          <cell r="W430" t="str">
            <v>43132</v>
          </cell>
          <cell r="AE430">
            <v>-174605</v>
          </cell>
          <cell r="AJ430">
            <v>0</v>
          </cell>
          <cell r="AQ430">
            <v>0</v>
          </cell>
          <cell r="AV430">
            <v>0</v>
          </cell>
          <cell r="BA430">
            <v>0</v>
          </cell>
          <cell r="BF430">
            <v>0</v>
          </cell>
        </row>
        <row r="431">
          <cell r="D431">
            <v>1160</v>
          </cell>
          <cell r="E431">
            <v>1160</v>
          </cell>
          <cell r="H431">
            <v>1160</v>
          </cell>
          <cell r="J431">
            <v>1160</v>
          </cell>
          <cell r="U431" t="str">
            <v>43</v>
          </cell>
          <cell r="V431" t="str">
            <v>438</v>
          </cell>
          <cell r="W431" t="str">
            <v>43801</v>
          </cell>
          <cell r="AE431">
            <v>0</v>
          </cell>
          <cell r="AJ431">
            <v>0</v>
          </cell>
          <cell r="AQ431">
            <v>0</v>
          </cell>
          <cell r="AV431">
            <v>0</v>
          </cell>
          <cell r="BA431">
            <v>62968</v>
          </cell>
          <cell r="BF431">
            <v>62715</v>
          </cell>
        </row>
        <row r="432">
          <cell r="D432">
            <v>1160</v>
          </cell>
          <cell r="E432">
            <v>1160</v>
          </cell>
          <cell r="H432">
            <v>1160</v>
          </cell>
          <cell r="J432">
            <v>1160</v>
          </cell>
          <cell r="U432" t="str">
            <v>44</v>
          </cell>
          <cell r="V432" t="str">
            <v>441</v>
          </cell>
          <cell r="W432" t="str">
            <v>441</v>
          </cell>
          <cell r="AE432">
            <v>0</v>
          </cell>
          <cell r="AJ432">
            <v>0</v>
          </cell>
          <cell r="AQ432">
            <v>0</v>
          </cell>
          <cell r="AV432">
            <v>0</v>
          </cell>
          <cell r="BA432">
            <v>0</v>
          </cell>
          <cell r="BF432">
            <v>0</v>
          </cell>
        </row>
        <row r="433">
          <cell r="D433">
            <v>2150</v>
          </cell>
          <cell r="E433">
            <v>2150</v>
          </cell>
          <cell r="H433">
            <v>2150</v>
          </cell>
          <cell r="J433">
            <v>2150</v>
          </cell>
          <cell r="U433" t="str">
            <v>44</v>
          </cell>
          <cell r="V433" t="str">
            <v>442</v>
          </cell>
          <cell r="W433" t="str">
            <v>442</v>
          </cell>
          <cell r="AE433">
            <v>-16720</v>
          </cell>
          <cell r="AJ433">
            <v>0</v>
          </cell>
          <cell r="AQ433">
            <v>4.7497600000000008E-2</v>
          </cell>
          <cell r="AV433">
            <v>4.7497600000000008E-2</v>
          </cell>
          <cell r="BA433">
            <v>4.7497600000000001E-2</v>
          </cell>
          <cell r="BF433">
            <v>4.7497600000000001E-2</v>
          </cell>
        </row>
        <row r="434">
          <cell r="D434">
            <v>2150</v>
          </cell>
          <cell r="E434">
            <v>2150</v>
          </cell>
          <cell r="H434">
            <v>2150</v>
          </cell>
          <cell r="J434">
            <v>2150</v>
          </cell>
          <cell r="U434" t="str">
            <v>44</v>
          </cell>
          <cell r="V434" t="str">
            <v>442</v>
          </cell>
          <cell r="W434" t="str">
            <v>4421</v>
          </cell>
          <cell r="AE434">
            <v>-1068572.24</v>
          </cell>
          <cell r="AJ434">
            <v>-1183845.24</v>
          </cell>
          <cell r="AQ434">
            <v>-2210646.2449997021</v>
          </cell>
          <cell r="AV434">
            <v>-1094359.2449996995</v>
          </cell>
          <cell r="BA434">
            <v>-1007781.972727</v>
          </cell>
          <cell r="BF434">
            <v>-955431.84954540106</v>
          </cell>
        </row>
        <row r="435">
          <cell r="D435">
            <v>2150</v>
          </cell>
          <cell r="E435">
            <v>2150</v>
          </cell>
          <cell r="H435">
            <v>2150</v>
          </cell>
          <cell r="J435">
            <v>2150</v>
          </cell>
          <cell r="U435" t="str">
            <v>44</v>
          </cell>
          <cell r="V435" t="str">
            <v>442</v>
          </cell>
          <cell r="W435" t="str">
            <v>4422</v>
          </cell>
          <cell r="AE435">
            <v>-418082.98</v>
          </cell>
          <cell r="AJ435">
            <v>-2485418.98</v>
          </cell>
          <cell r="AQ435">
            <v>-1752151.265300001</v>
          </cell>
          <cell r="AV435">
            <v>-2062277.5152999877</v>
          </cell>
          <cell r="BA435">
            <v>-4967458.3608000102</v>
          </cell>
          <cell r="BF435">
            <v>-22956507.7205</v>
          </cell>
        </row>
        <row r="436">
          <cell r="D436">
            <v>2150</v>
          </cell>
          <cell r="E436">
            <v>2150</v>
          </cell>
          <cell r="H436">
            <v>2150</v>
          </cell>
          <cell r="J436">
            <v>2150</v>
          </cell>
          <cell r="U436" t="str">
            <v>44</v>
          </cell>
          <cell r="V436" t="str">
            <v>442</v>
          </cell>
          <cell r="W436" t="str">
            <v>44222</v>
          </cell>
          <cell r="AE436">
            <v>-4280588.13</v>
          </cell>
          <cell r="AJ436">
            <v>-3838349.13</v>
          </cell>
          <cell r="AQ436">
            <v>-1514270.1348433006</v>
          </cell>
          <cell r="AV436">
            <v>-2165534.5011137961</v>
          </cell>
          <cell r="BA436">
            <v>-2681005.4299802999</v>
          </cell>
          <cell r="BF436">
            <v>-1674007.3196155999</v>
          </cell>
        </row>
        <row r="437">
          <cell r="D437">
            <v>2150</v>
          </cell>
          <cell r="E437">
            <v>2150</v>
          </cell>
          <cell r="H437">
            <v>2150</v>
          </cell>
          <cell r="J437">
            <v>2150</v>
          </cell>
          <cell r="U437" t="str">
            <v>44</v>
          </cell>
          <cell r="V437" t="str">
            <v>442</v>
          </cell>
          <cell r="W437" t="str">
            <v>44233</v>
          </cell>
          <cell r="AE437">
            <v>0</v>
          </cell>
          <cell r="AJ437">
            <v>0</v>
          </cell>
          <cell r="AQ437">
            <v>-0.19695059999999998</v>
          </cell>
          <cell r="AV437">
            <v>-0.19695059999999998</v>
          </cell>
          <cell r="BA437">
            <v>-0.19695069998502701</v>
          </cell>
          <cell r="BF437">
            <v>-173238.19695069999</v>
          </cell>
        </row>
        <row r="438">
          <cell r="D438">
            <v>2153</v>
          </cell>
          <cell r="E438">
            <v>1150</v>
          </cell>
          <cell r="H438">
            <v>1160</v>
          </cell>
          <cell r="J438">
            <v>2150</v>
          </cell>
          <cell r="U438" t="str">
            <v>44</v>
          </cell>
          <cell r="V438" t="str">
            <v>444</v>
          </cell>
          <cell r="W438" t="str">
            <v>444</v>
          </cell>
          <cell r="AE438">
            <v>-208135498.22</v>
          </cell>
          <cell r="AJ438">
            <v>-151076189.52000001</v>
          </cell>
          <cell r="AQ438">
            <v>66153760.710000001</v>
          </cell>
          <cell r="AV438">
            <v>70448895.969999999</v>
          </cell>
          <cell r="BA438">
            <v>35740951.329999998</v>
          </cell>
          <cell r="BF438">
            <v>-12345985</v>
          </cell>
        </row>
        <row r="439">
          <cell r="D439">
            <v>1160</v>
          </cell>
          <cell r="E439">
            <v>1160</v>
          </cell>
          <cell r="H439">
            <v>1160</v>
          </cell>
          <cell r="J439">
            <v>1160</v>
          </cell>
          <cell r="U439" t="str">
            <v>44</v>
          </cell>
          <cell r="V439" t="str">
            <v>445</v>
          </cell>
          <cell r="W439" t="str">
            <v>4453</v>
          </cell>
          <cell r="AE439">
            <v>0</v>
          </cell>
          <cell r="AJ439">
            <v>0</v>
          </cell>
          <cell r="AQ439">
            <v>-0.33999989999999997</v>
          </cell>
          <cell r="AV439">
            <v>-0.33999989999999997</v>
          </cell>
          <cell r="BA439">
            <v>-0.33999990000000002</v>
          </cell>
          <cell r="BF439">
            <v>-0.33999990463256802</v>
          </cell>
        </row>
        <row r="440">
          <cell r="D440">
            <v>1160</v>
          </cell>
          <cell r="E440">
            <v>1160</v>
          </cell>
          <cell r="H440">
            <v>1160</v>
          </cell>
          <cell r="J440">
            <v>1160</v>
          </cell>
          <cell r="U440" t="str">
            <v>44</v>
          </cell>
          <cell r="V440" t="str">
            <v>445</v>
          </cell>
          <cell r="W440" t="str">
            <v>4454</v>
          </cell>
          <cell r="AE440">
            <v>1756576538.74</v>
          </cell>
          <cell r="AJ440">
            <v>959166155.07000005</v>
          </cell>
          <cell r="AQ440">
            <v>467531492.67000002</v>
          </cell>
          <cell r="AV440">
            <v>275683394.67000002</v>
          </cell>
          <cell r="BA440">
            <v>305878165.67000002</v>
          </cell>
          <cell r="BF440">
            <v>191426150.66999999</v>
          </cell>
        </row>
        <row r="441">
          <cell r="D441">
            <v>1160</v>
          </cell>
          <cell r="E441">
            <v>1160</v>
          </cell>
          <cell r="H441">
            <v>1160</v>
          </cell>
          <cell r="J441">
            <v>1160</v>
          </cell>
          <cell r="U441" t="str">
            <v>44</v>
          </cell>
          <cell r="V441" t="str">
            <v>445</v>
          </cell>
          <cell r="W441" t="str">
            <v>4456</v>
          </cell>
          <cell r="AE441">
            <v>0.02</v>
          </cell>
          <cell r="AJ441">
            <v>0.06</v>
          </cell>
          <cell r="AQ441">
            <v>0.34660980224609372</v>
          </cell>
          <cell r="AV441">
            <v>0.38787078857421875</v>
          </cell>
          <cell r="BA441">
            <v>0.22491424560546899</v>
          </cell>
          <cell r="BF441">
            <v>6.6357421874999999E-3</v>
          </cell>
        </row>
        <row r="442">
          <cell r="D442">
            <v>1160</v>
          </cell>
          <cell r="E442">
            <v>1160</v>
          </cell>
          <cell r="H442">
            <v>1160</v>
          </cell>
          <cell r="J442">
            <v>1160</v>
          </cell>
          <cell r="U442" t="str">
            <v>44</v>
          </cell>
          <cell r="V442" t="str">
            <v>445</v>
          </cell>
          <cell r="W442" t="str">
            <v>4457</v>
          </cell>
          <cell r="AE442">
            <v>-0.86</v>
          </cell>
          <cell r="AJ442">
            <v>-0.06</v>
          </cell>
          <cell r="AQ442">
            <v>0.17601699829101564</v>
          </cell>
          <cell r="AV442">
            <v>0.57051300048828124</v>
          </cell>
          <cell r="BA442">
            <v>0.47221389770507799</v>
          </cell>
          <cell r="BF442">
            <v>-0.4982861328125</v>
          </cell>
        </row>
        <row r="443">
          <cell r="D443">
            <v>1160</v>
          </cell>
          <cell r="E443">
            <v>1160</v>
          </cell>
          <cell r="H443">
            <v>1160</v>
          </cell>
          <cell r="J443">
            <v>1160</v>
          </cell>
          <cell r="U443" t="str">
            <v>44</v>
          </cell>
          <cell r="V443" t="str">
            <v>445</v>
          </cell>
          <cell r="W443" t="str">
            <v>4458</v>
          </cell>
          <cell r="AE443">
            <v>0</v>
          </cell>
          <cell r="AJ443">
            <v>0</v>
          </cell>
          <cell r="AQ443">
            <v>1588978.9236415101</v>
          </cell>
          <cell r="AV443">
            <v>-275949.72291870118</v>
          </cell>
          <cell r="BA443">
            <v>7580.35026000977</v>
          </cell>
          <cell r="BF443">
            <v>0.44964004516601602</v>
          </cell>
        </row>
        <row r="444">
          <cell r="D444">
            <v>1160</v>
          </cell>
          <cell r="E444">
            <v>1160</v>
          </cell>
          <cell r="H444">
            <v>1160</v>
          </cell>
          <cell r="J444">
            <v>1160</v>
          </cell>
          <cell r="U444" t="str">
            <v>44</v>
          </cell>
          <cell r="V444" t="str">
            <v>445</v>
          </cell>
          <cell r="W444" t="str">
            <v>4459</v>
          </cell>
          <cell r="AE444">
            <v>0</v>
          </cell>
          <cell r="AJ444">
            <v>0</v>
          </cell>
          <cell r="AQ444">
            <v>0</v>
          </cell>
          <cell r="AV444">
            <v>0</v>
          </cell>
          <cell r="BA444">
            <v>587009045</v>
          </cell>
          <cell r="BF444">
            <v>0</v>
          </cell>
        </row>
        <row r="445">
          <cell r="D445">
            <v>1160</v>
          </cell>
          <cell r="E445">
            <v>1160</v>
          </cell>
          <cell r="H445">
            <v>1160</v>
          </cell>
          <cell r="J445">
            <v>1160</v>
          </cell>
          <cell r="U445" t="str">
            <v>44</v>
          </cell>
          <cell r="V445" t="str">
            <v>445</v>
          </cell>
          <cell r="W445" t="str">
            <v>44591</v>
          </cell>
          <cell r="AE445">
            <v>0</v>
          </cell>
          <cell r="AJ445">
            <v>0</v>
          </cell>
          <cell r="AQ445">
            <v>0.45879999999999993</v>
          </cell>
          <cell r="AV445">
            <v>0.45879999999999993</v>
          </cell>
          <cell r="BA445">
            <v>0.45879999999999999</v>
          </cell>
          <cell r="BF445">
            <v>0.458800001144409</v>
          </cell>
        </row>
        <row r="446">
          <cell r="D446">
            <v>1160</v>
          </cell>
          <cell r="E446">
            <v>1160</v>
          </cell>
          <cell r="H446">
            <v>1160</v>
          </cell>
          <cell r="J446">
            <v>1160</v>
          </cell>
          <cell r="U446" t="str">
            <v>44</v>
          </cell>
          <cell r="V446" t="str">
            <v>445</v>
          </cell>
          <cell r="W446" t="str">
            <v>44592</v>
          </cell>
          <cell r="AE446">
            <v>-14991</v>
          </cell>
          <cell r="AJ446">
            <v>-14991</v>
          </cell>
          <cell r="AQ446">
            <v>0</v>
          </cell>
          <cell r="AV446">
            <v>272028830</v>
          </cell>
          <cell r="BA446">
            <v>0</v>
          </cell>
          <cell r="BF446">
            <v>0</v>
          </cell>
        </row>
        <row r="447">
          <cell r="D447">
            <v>1160</v>
          </cell>
          <cell r="E447">
            <v>1160</v>
          </cell>
          <cell r="H447">
            <v>1160</v>
          </cell>
          <cell r="J447">
            <v>1160</v>
          </cell>
          <cell r="U447" t="str">
            <v>44</v>
          </cell>
          <cell r="V447" t="str">
            <v>445</v>
          </cell>
          <cell r="W447" t="str">
            <v>44593</v>
          </cell>
          <cell r="AE447">
            <v>0</v>
          </cell>
          <cell r="AJ447">
            <v>0</v>
          </cell>
          <cell r="AQ447">
            <v>0</v>
          </cell>
          <cell r="AV447">
            <v>2673433</v>
          </cell>
          <cell r="BA447">
            <v>0</v>
          </cell>
          <cell r="BF447">
            <v>0</v>
          </cell>
        </row>
        <row r="448">
          <cell r="D448">
            <v>2150</v>
          </cell>
          <cell r="E448">
            <v>2150</v>
          </cell>
          <cell r="H448">
            <v>1160</v>
          </cell>
          <cell r="J448">
            <v>1160</v>
          </cell>
          <cell r="U448" t="str">
            <v>44</v>
          </cell>
          <cell r="V448" t="str">
            <v>447</v>
          </cell>
          <cell r="W448" t="str">
            <v>447</v>
          </cell>
          <cell r="AE448">
            <v>0</v>
          </cell>
          <cell r="AJ448">
            <v>0</v>
          </cell>
          <cell r="AQ448">
            <v>-10347.903313799798</v>
          </cell>
          <cell r="AV448">
            <v>-81028.384849800015</v>
          </cell>
          <cell r="BA448">
            <v>680562.61515019997</v>
          </cell>
          <cell r="BF448">
            <v>1280866.1747502</v>
          </cell>
        </row>
        <row r="449">
          <cell r="D449">
            <v>2150</v>
          </cell>
          <cell r="E449">
            <v>2150</v>
          </cell>
          <cell r="H449">
            <v>1160</v>
          </cell>
          <cell r="J449">
            <v>1160</v>
          </cell>
          <cell r="U449" t="str">
            <v>44</v>
          </cell>
          <cell r="V449" t="str">
            <v>447</v>
          </cell>
          <cell r="W449" t="str">
            <v>44701</v>
          </cell>
          <cell r="AE449">
            <v>0</v>
          </cell>
          <cell r="AJ449">
            <v>0</v>
          </cell>
          <cell r="AQ449">
            <v>0</v>
          </cell>
          <cell r="AV449">
            <v>0</v>
          </cell>
          <cell r="BA449">
            <v>0</v>
          </cell>
          <cell r="BF449">
            <v>0</v>
          </cell>
        </row>
        <row r="450">
          <cell r="D450">
            <v>2150</v>
          </cell>
          <cell r="E450">
            <v>2150</v>
          </cell>
          <cell r="H450">
            <v>2150</v>
          </cell>
          <cell r="J450">
            <v>2150</v>
          </cell>
          <cell r="U450" t="str">
            <v>44</v>
          </cell>
          <cell r="V450" t="str">
            <v>447</v>
          </cell>
          <cell r="W450" t="str">
            <v>447001</v>
          </cell>
          <cell r="AE450">
            <v>0</v>
          </cell>
          <cell r="AJ450">
            <v>0</v>
          </cell>
          <cell r="AQ450">
            <v>-336521.57000010007</v>
          </cell>
          <cell r="AV450">
            <v>-336521.57000010007</v>
          </cell>
          <cell r="BA450">
            <v>-274543.57000010001</v>
          </cell>
          <cell r="BF450">
            <v>0.16</v>
          </cell>
        </row>
        <row r="451">
          <cell r="D451">
            <v>1160</v>
          </cell>
          <cell r="E451">
            <v>1160</v>
          </cell>
          <cell r="H451">
            <v>1160</v>
          </cell>
          <cell r="J451">
            <v>1160</v>
          </cell>
          <cell r="U451" t="str">
            <v>44</v>
          </cell>
          <cell r="V451" t="str">
            <v>447</v>
          </cell>
          <cell r="W451" t="str">
            <v>447002</v>
          </cell>
          <cell r="AE451">
            <v>0</v>
          </cell>
          <cell r="AJ451">
            <v>0</v>
          </cell>
          <cell r="AQ451">
            <v>1500000</v>
          </cell>
          <cell r="AV451">
            <v>1500000</v>
          </cell>
          <cell r="BA451">
            <v>1500000</v>
          </cell>
          <cell r="BF451">
            <v>0</v>
          </cell>
        </row>
        <row r="452">
          <cell r="D452">
            <v>1160</v>
          </cell>
          <cell r="E452">
            <v>1160</v>
          </cell>
          <cell r="H452">
            <v>1160</v>
          </cell>
          <cell r="J452">
            <v>1160</v>
          </cell>
          <cell r="U452" t="str">
            <v>44</v>
          </cell>
          <cell r="V452" t="str">
            <v>447</v>
          </cell>
          <cell r="W452" t="str">
            <v>44703</v>
          </cell>
          <cell r="AE452">
            <v>0</v>
          </cell>
          <cell r="AJ452">
            <v>0</v>
          </cell>
          <cell r="AQ452">
            <v>-41922.43</v>
          </cell>
          <cell r="AV452">
            <v>0</v>
          </cell>
          <cell r="BA452">
            <v>0</v>
          </cell>
          <cell r="BF452">
            <v>0</v>
          </cell>
        </row>
        <row r="453">
          <cell r="D453">
            <v>1160</v>
          </cell>
          <cell r="E453">
            <v>1160</v>
          </cell>
          <cell r="H453">
            <v>1160</v>
          </cell>
          <cell r="J453">
            <v>1160</v>
          </cell>
          <cell r="U453" t="str">
            <v>44</v>
          </cell>
          <cell r="V453" t="str">
            <v>447</v>
          </cell>
          <cell r="W453" t="str">
            <v>4472</v>
          </cell>
          <cell r="AE453">
            <v>0</v>
          </cell>
          <cell r="AJ453">
            <v>0</v>
          </cell>
          <cell r="AQ453">
            <v>4.5799899999999984E-2</v>
          </cell>
          <cell r="AV453">
            <v>4.5799899999999984E-2</v>
          </cell>
          <cell r="BA453">
            <v>4.5799899999999998E-2</v>
          </cell>
          <cell r="BF453">
            <v>4.5799999982118603E-2</v>
          </cell>
        </row>
        <row r="454">
          <cell r="D454">
            <v>1250</v>
          </cell>
          <cell r="E454">
            <v>1250</v>
          </cell>
          <cell r="H454">
            <v>1250</v>
          </cell>
          <cell r="J454">
            <v>1250</v>
          </cell>
          <cell r="U454" t="str">
            <v>44</v>
          </cell>
          <cell r="V454" t="str">
            <v>448</v>
          </cell>
          <cell r="W454" t="str">
            <v>448</v>
          </cell>
          <cell r="AE454">
            <v>9909975.3200000003</v>
          </cell>
          <cell r="AJ454">
            <v>8223511.6500000004</v>
          </cell>
          <cell r="AQ454">
            <v>13838098.98</v>
          </cell>
          <cell r="AV454">
            <v>450630.66000000061</v>
          </cell>
          <cell r="BA454">
            <v>5305673.43</v>
          </cell>
          <cell r="BF454">
            <v>20833315.43</v>
          </cell>
        </row>
        <row r="455">
          <cell r="D455">
            <v>1160</v>
          </cell>
          <cell r="E455">
            <v>1160</v>
          </cell>
          <cell r="H455">
            <v>1160</v>
          </cell>
          <cell r="J455">
            <v>1160</v>
          </cell>
          <cell r="U455" t="str">
            <v>44</v>
          </cell>
          <cell r="V455" t="str">
            <v>448</v>
          </cell>
          <cell r="W455" t="str">
            <v>4481</v>
          </cell>
          <cell r="AE455">
            <v>5105240.25</v>
          </cell>
          <cell r="AJ455">
            <v>82699621.530000001</v>
          </cell>
          <cell r="AQ455">
            <v>0</v>
          </cell>
          <cell r="AV455">
            <v>0</v>
          </cell>
          <cell r="BA455">
            <v>0</v>
          </cell>
          <cell r="BF455">
            <v>0</v>
          </cell>
        </row>
        <row r="456">
          <cell r="D456">
            <v>1250</v>
          </cell>
          <cell r="E456">
            <v>1250</v>
          </cell>
          <cell r="H456">
            <v>1250</v>
          </cell>
          <cell r="J456">
            <v>1250</v>
          </cell>
          <cell r="U456" t="str">
            <v>45</v>
          </cell>
          <cell r="V456" t="str">
            <v>451</v>
          </cell>
          <cell r="W456" t="str">
            <v>4518</v>
          </cell>
          <cell r="AE456">
            <v>0</v>
          </cell>
          <cell r="AJ456">
            <v>0</v>
          </cell>
          <cell r="AQ456">
            <v>0</v>
          </cell>
          <cell r="AV456">
            <v>0</v>
          </cell>
          <cell r="BA456">
            <v>0.14871950149536101</v>
          </cell>
          <cell r="BF456">
            <v>0</v>
          </cell>
        </row>
        <row r="457">
          <cell r="D457">
            <v>2130</v>
          </cell>
          <cell r="E457">
            <v>2130</v>
          </cell>
          <cell r="H457">
            <v>2130</v>
          </cell>
          <cell r="J457">
            <v>2130</v>
          </cell>
          <cell r="U457" t="str">
            <v>45</v>
          </cell>
          <cell r="V457" t="str">
            <v>455</v>
          </cell>
          <cell r="W457" t="str">
            <v>4551</v>
          </cell>
          <cell r="AE457">
            <v>0</v>
          </cell>
          <cell r="AJ457">
            <v>0</v>
          </cell>
          <cell r="AQ457">
            <v>-0.42480000000000012</v>
          </cell>
          <cell r="AV457">
            <v>-0.42480000000000012</v>
          </cell>
          <cell r="BA457">
            <v>-0.42480000000000001</v>
          </cell>
          <cell r="BF457">
            <v>-0.42480000000000001</v>
          </cell>
        </row>
        <row r="458">
          <cell r="D458">
            <v>2130</v>
          </cell>
          <cell r="E458">
            <v>2130</v>
          </cell>
          <cell r="H458">
            <v>2130</v>
          </cell>
          <cell r="J458">
            <v>2130</v>
          </cell>
          <cell r="U458" t="str">
            <v>45</v>
          </cell>
          <cell r="V458" t="str">
            <v>455</v>
          </cell>
          <cell r="W458" t="str">
            <v>4552</v>
          </cell>
          <cell r="AE458">
            <v>0</v>
          </cell>
          <cell r="AJ458">
            <v>0</v>
          </cell>
          <cell r="AQ458">
            <v>0.48579990000000001</v>
          </cell>
          <cell r="AV458">
            <v>0.48579990000000001</v>
          </cell>
          <cell r="BA458">
            <v>0.48579999923706102</v>
          </cell>
          <cell r="BF458">
            <v>0.48580000000000001</v>
          </cell>
        </row>
        <row r="459">
          <cell r="D459">
            <v>2130</v>
          </cell>
          <cell r="E459">
            <v>2130</v>
          </cell>
          <cell r="H459">
            <v>2130</v>
          </cell>
          <cell r="J459">
            <v>2130</v>
          </cell>
          <cell r="U459" t="str">
            <v>45</v>
          </cell>
          <cell r="V459" t="str">
            <v>455</v>
          </cell>
          <cell r="W459" t="str">
            <v>4553</v>
          </cell>
          <cell r="AE459">
            <v>0</v>
          </cell>
          <cell r="AJ459">
            <v>0</v>
          </cell>
          <cell r="AQ459">
            <v>-0.31620000000000004</v>
          </cell>
          <cell r="AV459">
            <v>-0.31620000000000004</v>
          </cell>
          <cell r="BA459">
            <v>-0.31619999999999998</v>
          </cell>
          <cell r="BF459">
            <v>-0.31619999999999998</v>
          </cell>
        </row>
        <row r="460">
          <cell r="D460">
            <v>2130</v>
          </cell>
          <cell r="E460">
            <v>2130</v>
          </cell>
          <cell r="H460">
            <v>2130</v>
          </cell>
          <cell r="J460">
            <v>2130</v>
          </cell>
          <cell r="U460" t="str">
            <v>45</v>
          </cell>
          <cell r="V460" t="str">
            <v>457</v>
          </cell>
          <cell r="W460" t="str">
            <v>457</v>
          </cell>
          <cell r="AE460">
            <v>176441.7</v>
          </cell>
          <cell r="AJ460">
            <v>-11948958.300000001</v>
          </cell>
          <cell r="AQ460">
            <v>0.41149999999999998</v>
          </cell>
          <cell r="AV460">
            <v>0.41149999999999998</v>
          </cell>
          <cell r="BA460">
            <v>0.41149999999999998</v>
          </cell>
          <cell r="BF460">
            <v>0.41149999999999998</v>
          </cell>
        </row>
        <row r="461">
          <cell r="D461">
            <v>2130</v>
          </cell>
          <cell r="E461">
            <v>2130</v>
          </cell>
          <cell r="H461">
            <v>2130</v>
          </cell>
          <cell r="J461">
            <v>2130</v>
          </cell>
          <cell r="U461" t="str">
            <v>45</v>
          </cell>
          <cell r="V461" t="str">
            <v>457</v>
          </cell>
          <cell r="W461" t="str">
            <v>45701</v>
          </cell>
          <cell r="AE461">
            <v>0</v>
          </cell>
          <cell r="AJ461">
            <v>0</v>
          </cell>
          <cell r="AQ461">
            <v>0.49969989999999997</v>
          </cell>
          <cell r="AV461">
            <v>0.49969989776611329</v>
          </cell>
          <cell r="BA461">
            <v>5.9700012207031299E-2</v>
          </cell>
          <cell r="BF461">
            <v>-21421899.949999999</v>
          </cell>
        </row>
        <row r="462">
          <cell r="D462">
            <v>2130</v>
          </cell>
          <cell r="E462">
            <v>2130</v>
          </cell>
          <cell r="H462">
            <v>2130</v>
          </cell>
          <cell r="J462">
            <v>2130</v>
          </cell>
          <cell r="U462" t="str">
            <v>45</v>
          </cell>
          <cell r="V462" t="str">
            <v>457</v>
          </cell>
          <cell r="W462" t="str">
            <v>45702</v>
          </cell>
          <cell r="AE462">
            <v>0</v>
          </cell>
          <cell r="AJ462">
            <v>0</v>
          </cell>
          <cell r="AQ462">
            <v>-3.9999800000000002E-2</v>
          </cell>
          <cell r="AV462">
            <v>-3.9999897480010989E-2</v>
          </cell>
          <cell r="BA462">
            <v>2.0000085830688501E-2</v>
          </cell>
          <cell r="BF462">
            <v>-22729000.359999899</v>
          </cell>
        </row>
        <row r="463">
          <cell r="D463">
            <v>2130</v>
          </cell>
          <cell r="E463">
            <v>2130</v>
          </cell>
          <cell r="H463">
            <v>2130</v>
          </cell>
          <cell r="J463">
            <v>2130</v>
          </cell>
          <cell r="U463" t="str">
            <v>45</v>
          </cell>
          <cell r="V463" t="str">
            <v>457</v>
          </cell>
          <cell r="W463" t="str">
            <v>45703</v>
          </cell>
          <cell r="AE463">
            <v>0</v>
          </cell>
          <cell r="AJ463">
            <v>0</v>
          </cell>
          <cell r="AQ463">
            <v>0.22650001525878907</v>
          </cell>
          <cell r="AV463">
            <v>-73868998.773499981</v>
          </cell>
          <cell r="BA463">
            <v>0</v>
          </cell>
          <cell r="BF463">
            <v>0</v>
          </cell>
        </row>
        <row r="464">
          <cell r="D464">
            <v>2130</v>
          </cell>
          <cell r="E464">
            <v>2130</v>
          </cell>
          <cell r="H464">
            <v>2130</v>
          </cell>
          <cell r="J464">
            <v>2130</v>
          </cell>
          <cell r="U464" t="str">
            <v>45</v>
          </cell>
          <cell r="V464" t="str">
            <v>457</v>
          </cell>
          <cell r="W464" t="str">
            <v>45704</v>
          </cell>
          <cell r="AE464">
            <v>0</v>
          </cell>
          <cell r="AJ464">
            <v>0</v>
          </cell>
          <cell r="AQ464">
            <v>-24235958.299000006</v>
          </cell>
          <cell r="AV464">
            <v>-49305958.299000055</v>
          </cell>
          <cell r="BA464">
            <v>0</v>
          </cell>
          <cell r="BF464">
            <v>0</v>
          </cell>
        </row>
        <row r="465">
          <cell r="D465">
            <v>2140</v>
          </cell>
          <cell r="E465">
            <v>2140</v>
          </cell>
          <cell r="H465">
            <v>2140</v>
          </cell>
          <cell r="J465">
            <v>2140</v>
          </cell>
          <cell r="U465" t="str">
            <v>46</v>
          </cell>
          <cell r="V465" t="str">
            <v>461</v>
          </cell>
          <cell r="W465" t="str">
            <v>461</v>
          </cell>
          <cell r="AE465">
            <v>0</v>
          </cell>
          <cell r="AJ465">
            <v>0</v>
          </cell>
          <cell r="AQ465">
            <v>-0.39</v>
          </cell>
          <cell r="AV465">
            <v>-0.39</v>
          </cell>
          <cell r="BA465">
            <v>-0.39</v>
          </cell>
          <cell r="BF465">
            <v>-0.39</v>
          </cell>
        </row>
        <row r="466">
          <cell r="D466">
            <v>2140</v>
          </cell>
          <cell r="E466">
            <v>2140</v>
          </cell>
          <cell r="H466">
            <v>2140</v>
          </cell>
          <cell r="J466">
            <v>2140</v>
          </cell>
          <cell r="U466" t="str">
            <v>46</v>
          </cell>
          <cell r="V466" t="str">
            <v>461</v>
          </cell>
          <cell r="W466" t="str">
            <v>46111</v>
          </cell>
          <cell r="AE466">
            <v>-868115</v>
          </cell>
          <cell r="AJ466">
            <v>0</v>
          </cell>
          <cell r="AQ466">
            <v>0.01</v>
          </cell>
          <cell r="AV466">
            <v>0</v>
          </cell>
          <cell r="BA466">
            <v>0</v>
          </cell>
          <cell r="BF466">
            <v>0</v>
          </cell>
        </row>
        <row r="467">
          <cell r="D467">
            <v>2140</v>
          </cell>
          <cell r="E467">
            <v>2140</v>
          </cell>
          <cell r="H467">
            <v>2140</v>
          </cell>
          <cell r="J467">
            <v>2140</v>
          </cell>
          <cell r="U467" t="str">
            <v>46</v>
          </cell>
          <cell r="V467" t="str">
            <v>461</v>
          </cell>
          <cell r="W467" t="str">
            <v>46112</v>
          </cell>
          <cell r="AE467">
            <v>-2214050</v>
          </cell>
          <cell r="AJ467">
            <v>-0.05</v>
          </cell>
          <cell r="AQ467">
            <v>-116754.04999990224</v>
          </cell>
          <cell r="AV467">
            <v>-0.01</v>
          </cell>
          <cell r="BA467">
            <v>0</v>
          </cell>
          <cell r="BF467">
            <v>0</v>
          </cell>
        </row>
        <row r="468">
          <cell r="D468">
            <v>2140</v>
          </cell>
          <cell r="E468">
            <v>2140</v>
          </cell>
          <cell r="H468">
            <v>2140</v>
          </cell>
          <cell r="J468">
            <v>2140</v>
          </cell>
          <cell r="U468" t="str">
            <v>46</v>
          </cell>
          <cell r="V468" t="str">
            <v>461</v>
          </cell>
          <cell r="W468" t="str">
            <v>46113</v>
          </cell>
          <cell r="AE468">
            <v>-75816307.400000006</v>
          </cell>
          <cell r="AJ468">
            <v>-103197929.69</v>
          </cell>
          <cell r="AQ468">
            <v>-60145074.137599982</v>
          </cell>
          <cell r="AV468">
            <v>0</v>
          </cell>
          <cell r="BA468">
            <v>0</v>
          </cell>
          <cell r="BF468">
            <v>0</v>
          </cell>
        </row>
        <row r="469">
          <cell r="D469">
            <v>2140</v>
          </cell>
          <cell r="E469">
            <v>2140</v>
          </cell>
          <cell r="H469">
            <v>2140</v>
          </cell>
          <cell r="J469">
            <v>2140</v>
          </cell>
          <cell r="U469" t="str">
            <v>46</v>
          </cell>
          <cell r="V469" t="str">
            <v>461</v>
          </cell>
          <cell r="W469" t="str">
            <v>46114</v>
          </cell>
          <cell r="AE469">
            <v>0</v>
          </cell>
          <cell r="AJ469">
            <v>-6191478.7300000004</v>
          </cell>
          <cell r="AQ469">
            <v>-14581859.779999999</v>
          </cell>
          <cell r="AV469">
            <v>0</v>
          </cell>
          <cell r="BA469">
            <v>0</v>
          </cell>
          <cell r="BF469">
            <v>0</v>
          </cell>
        </row>
        <row r="470">
          <cell r="D470">
            <v>1230</v>
          </cell>
          <cell r="E470">
            <v>1230</v>
          </cell>
          <cell r="H470">
            <v>1230</v>
          </cell>
          <cell r="J470">
            <v>1230</v>
          </cell>
          <cell r="U470" t="str">
            <v>46</v>
          </cell>
          <cell r="V470" t="str">
            <v>463</v>
          </cell>
          <cell r="W470" t="str">
            <v>4632</v>
          </cell>
          <cell r="AE470">
            <v>-26600968.739999998</v>
          </cell>
          <cell r="AJ470">
            <v>-26600968.739999998</v>
          </cell>
          <cell r="AQ470">
            <v>0</v>
          </cell>
          <cell r="AV470">
            <v>0</v>
          </cell>
          <cell r="BA470">
            <v>0</v>
          </cell>
          <cell r="BF470">
            <v>0</v>
          </cell>
        </row>
        <row r="471">
          <cell r="D471">
            <v>1230</v>
          </cell>
          <cell r="E471">
            <v>1230</v>
          </cell>
          <cell r="H471">
            <v>1230</v>
          </cell>
          <cell r="J471">
            <v>1230</v>
          </cell>
          <cell r="U471" t="str">
            <v>46</v>
          </cell>
          <cell r="V471" t="str">
            <v>463</v>
          </cell>
          <cell r="W471" t="str">
            <v>463201</v>
          </cell>
          <cell r="AE471">
            <v>0</v>
          </cell>
          <cell r="AJ471">
            <v>0</v>
          </cell>
          <cell r="AQ471">
            <v>0</v>
          </cell>
          <cell r="AV471">
            <v>0</v>
          </cell>
          <cell r="BA471">
            <v>0</v>
          </cell>
          <cell r="BF471">
            <v>0</v>
          </cell>
        </row>
        <row r="472">
          <cell r="D472">
            <v>1230</v>
          </cell>
          <cell r="E472">
            <v>1230</v>
          </cell>
          <cell r="H472">
            <v>1230</v>
          </cell>
          <cell r="J472">
            <v>1230</v>
          </cell>
          <cell r="U472" t="str">
            <v>46</v>
          </cell>
          <cell r="V472" t="str">
            <v>463</v>
          </cell>
          <cell r="W472" t="str">
            <v>463202</v>
          </cell>
          <cell r="AE472">
            <v>0</v>
          </cell>
          <cell r="AJ472">
            <v>0</v>
          </cell>
          <cell r="AQ472">
            <v>0</v>
          </cell>
          <cell r="AV472">
            <v>0</v>
          </cell>
          <cell r="BA472">
            <v>0</v>
          </cell>
          <cell r="BF472">
            <v>0</v>
          </cell>
        </row>
        <row r="473">
          <cell r="D473">
            <v>2150</v>
          </cell>
          <cell r="E473">
            <v>1160</v>
          </cell>
          <cell r="H473">
            <v>1160</v>
          </cell>
          <cell r="J473">
            <v>1160</v>
          </cell>
          <cell r="U473" t="str">
            <v>46</v>
          </cell>
          <cell r="V473" t="str">
            <v>467</v>
          </cell>
          <cell r="W473" t="str">
            <v>46711001</v>
          </cell>
          <cell r="AE473">
            <v>0</v>
          </cell>
          <cell r="AJ473">
            <v>0</v>
          </cell>
          <cell r="AQ473">
            <v>0.14439999999999997</v>
          </cell>
          <cell r="AV473">
            <v>0.14439999999999997</v>
          </cell>
          <cell r="BA473">
            <v>0.1444</v>
          </cell>
          <cell r="BF473">
            <v>0.1444</v>
          </cell>
        </row>
        <row r="474">
          <cell r="D474">
            <v>2150</v>
          </cell>
          <cell r="E474">
            <v>1160</v>
          </cell>
          <cell r="H474">
            <v>1160</v>
          </cell>
          <cell r="J474">
            <v>1160</v>
          </cell>
          <cell r="U474" t="str">
            <v>46</v>
          </cell>
          <cell r="V474" t="str">
            <v>467</v>
          </cell>
          <cell r="W474" t="str">
            <v>46711002</v>
          </cell>
          <cell r="AE474">
            <v>0</v>
          </cell>
          <cell r="AJ474">
            <v>0</v>
          </cell>
          <cell r="AQ474">
            <v>0</v>
          </cell>
          <cell r="AV474">
            <v>0</v>
          </cell>
          <cell r="BA474">
            <v>0</v>
          </cell>
          <cell r="BF474">
            <v>300000</v>
          </cell>
        </row>
        <row r="475">
          <cell r="D475">
            <v>2150</v>
          </cell>
          <cell r="E475">
            <v>2150</v>
          </cell>
          <cell r="H475">
            <v>2150</v>
          </cell>
          <cell r="J475">
            <v>2150</v>
          </cell>
          <cell r="U475" t="str">
            <v>46</v>
          </cell>
          <cell r="V475" t="str">
            <v>467</v>
          </cell>
          <cell r="W475" t="str">
            <v>46711003</v>
          </cell>
          <cell r="AE475">
            <v>0</v>
          </cell>
          <cell r="AJ475">
            <v>0</v>
          </cell>
          <cell r="AQ475">
            <v>-0.21349999999999994</v>
          </cell>
          <cell r="AV475">
            <v>-0.21349999999999994</v>
          </cell>
          <cell r="BA475">
            <v>-0.2135</v>
          </cell>
          <cell r="BF475">
            <v>-0.2135</v>
          </cell>
        </row>
        <row r="476">
          <cell r="D476">
            <v>1160</v>
          </cell>
          <cell r="E476">
            <v>2150</v>
          </cell>
          <cell r="H476">
            <v>2150</v>
          </cell>
          <cell r="J476">
            <v>2150</v>
          </cell>
          <cell r="U476" t="str">
            <v>46</v>
          </cell>
          <cell r="V476" t="str">
            <v>467</v>
          </cell>
          <cell r="W476" t="str">
            <v>46711004</v>
          </cell>
          <cell r="AE476">
            <v>3559</v>
          </cell>
          <cell r="AJ476">
            <v>3559</v>
          </cell>
          <cell r="AQ476">
            <v>0</v>
          </cell>
          <cell r="AV476">
            <v>0</v>
          </cell>
          <cell r="BA476">
            <v>0</v>
          </cell>
          <cell r="BF476">
            <v>0</v>
          </cell>
        </row>
        <row r="477">
          <cell r="D477">
            <v>2150</v>
          </cell>
          <cell r="E477">
            <v>2150</v>
          </cell>
          <cell r="H477">
            <v>2150</v>
          </cell>
          <cell r="J477">
            <v>2150</v>
          </cell>
          <cell r="U477" t="str">
            <v>46</v>
          </cell>
          <cell r="V477" t="str">
            <v>467</v>
          </cell>
          <cell r="W477" t="str">
            <v>46711005</v>
          </cell>
          <cell r="AE477">
            <v>0</v>
          </cell>
          <cell r="AJ477">
            <v>0</v>
          </cell>
          <cell r="AQ477">
            <v>0</v>
          </cell>
          <cell r="AV477">
            <v>0</v>
          </cell>
          <cell r="BA477">
            <v>0</v>
          </cell>
          <cell r="BF477">
            <v>0</v>
          </cell>
        </row>
        <row r="478">
          <cell r="D478">
            <v>2150</v>
          </cell>
          <cell r="E478">
            <v>1160</v>
          </cell>
          <cell r="H478">
            <v>1160</v>
          </cell>
          <cell r="J478">
            <v>1160</v>
          </cell>
          <cell r="U478" t="str">
            <v>46</v>
          </cell>
          <cell r="V478" t="str">
            <v>467</v>
          </cell>
          <cell r="W478" t="str">
            <v>46711006</v>
          </cell>
          <cell r="AE478">
            <v>0</v>
          </cell>
          <cell r="AJ478">
            <v>0</v>
          </cell>
          <cell r="AQ478">
            <v>0</v>
          </cell>
          <cell r="AV478">
            <v>45000</v>
          </cell>
          <cell r="BA478">
            <v>0</v>
          </cell>
          <cell r="BF478">
            <v>0</v>
          </cell>
        </row>
        <row r="479">
          <cell r="D479">
            <v>1160</v>
          </cell>
          <cell r="E479">
            <v>1160</v>
          </cell>
          <cell r="H479">
            <v>1160</v>
          </cell>
          <cell r="J479">
            <v>1160</v>
          </cell>
          <cell r="U479" t="str">
            <v>46</v>
          </cell>
          <cell r="V479" t="str">
            <v>467</v>
          </cell>
          <cell r="W479" t="str">
            <v>46711008</v>
          </cell>
          <cell r="AE479">
            <v>1143635</v>
          </cell>
          <cell r="AJ479">
            <v>851700</v>
          </cell>
          <cell r="AQ479">
            <v>0</v>
          </cell>
          <cell r="AV479">
            <v>0</v>
          </cell>
          <cell r="BA479">
            <v>0</v>
          </cell>
          <cell r="BF479">
            <v>0</v>
          </cell>
        </row>
        <row r="480">
          <cell r="D480">
            <v>2150</v>
          </cell>
          <cell r="E480">
            <v>1160</v>
          </cell>
          <cell r="H480">
            <v>1160</v>
          </cell>
          <cell r="J480">
            <v>1160</v>
          </cell>
          <cell r="U480" t="str">
            <v>46</v>
          </cell>
          <cell r="V480" t="str">
            <v>467</v>
          </cell>
          <cell r="W480" t="str">
            <v>46711009</v>
          </cell>
          <cell r="AE480">
            <v>-30000</v>
          </cell>
          <cell r="AJ480">
            <v>-15000</v>
          </cell>
          <cell r="AQ480">
            <v>0</v>
          </cell>
          <cell r="AV480">
            <v>0</v>
          </cell>
          <cell r="BA480">
            <v>0</v>
          </cell>
          <cell r="BF480">
            <v>0</v>
          </cell>
        </row>
        <row r="481">
          <cell r="D481">
            <v>2150</v>
          </cell>
          <cell r="E481">
            <v>1160</v>
          </cell>
          <cell r="H481">
            <v>1160</v>
          </cell>
          <cell r="J481">
            <v>1160</v>
          </cell>
          <cell r="U481" t="str">
            <v>46</v>
          </cell>
          <cell r="V481" t="str">
            <v>467</v>
          </cell>
          <cell r="W481" t="str">
            <v>46711100</v>
          </cell>
          <cell r="AE481">
            <v>0</v>
          </cell>
          <cell r="AJ481">
            <v>0</v>
          </cell>
          <cell r="AQ481">
            <v>1209600</v>
          </cell>
          <cell r="AV481">
            <v>0</v>
          </cell>
          <cell r="BA481">
            <v>0</v>
          </cell>
          <cell r="BF481">
            <v>0</v>
          </cell>
        </row>
        <row r="482">
          <cell r="D482">
            <v>1160</v>
          </cell>
          <cell r="E482">
            <v>1160</v>
          </cell>
          <cell r="H482">
            <v>1160</v>
          </cell>
          <cell r="J482">
            <v>1160</v>
          </cell>
          <cell r="U482" t="str">
            <v>46</v>
          </cell>
          <cell r="V482" t="str">
            <v>467</v>
          </cell>
          <cell r="W482" t="str">
            <v>46711007</v>
          </cell>
          <cell r="AE482">
            <v>16596.04</v>
          </cell>
          <cell r="AJ482">
            <v>17248.97</v>
          </cell>
          <cell r="AQ482">
            <v>47880.46</v>
          </cell>
          <cell r="AV482">
            <v>0</v>
          </cell>
          <cell r="BA482">
            <v>0</v>
          </cell>
          <cell r="BF482">
            <v>0</v>
          </cell>
        </row>
        <row r="483">
          <cell r="D483">
            <v>2150</v>
          </cell>
          <cell r="E483">
            <v>1160</v>
          </cell>
          <cell r="H483">
            <v>1160</v>
          </cell>
          <cell r="J483">
            <v>1160</v>
          </cell>
          <cell r="U483" t="str">
            <v>46</v>
          </cell>
          <cell r="V483" t="str">
            <v>467</v>
          </cell>
          <cell r="W483" t="str">
            <v>46712002</v>
          </cell>
          <cell r="AE483">
            <v>0</v>
          </cell>
          <cell r="AJ483">
            <v>0</v>
          </cell>
          <cell r="AQ483">
            <v>-2.8999999999999998E-3</v>
          </cell>
          <cell r="AV483">
            <v>-2.8999999999999998E-3</v>
          </cell>
          <cell r="BA483">
            <v>-2.8999999999999998E-3</v>
          </cell>
          <cell r="BF483">
            <v>-2.8999999999999998E-3</v>
          </cell>
        </row>
        <row r="484">
          <cell r="D484">
            <v>2150</v>
          </cell>
          <cell r="E484">
            <v>1160</v>
          </cell>
          <cell r="H484">
            <v>1160</v>
          </cell>
          <cell r="J484">
            <v>1160</v>
          </cell>
          <cell r="U484" t="str">
            <v>46</v>
          </cell>
          <cell r="V484" t="str">
            <v>467</v>
          </cell>
          <cell r="W484" t="str">
            <v>46712003</v>
          </cell>
          <cell r="AE484">
            <v>0</v>
          </cell>
          <cell r="AJ484">
            <v>0</v>
          </cell>
          <cell r="AQ484">
            <v>0</v>
          </cell>
          <cell r="AV484">
            <v>0</v>
          </cell>
          <cell r="BA484">
            <v>0</v>
          </cell>
          <cell r="BF484">
            <v>20006581.899999999</v>
          </cell>
        </row>
        <row r="485">
          <cell r="D485">
            <v>2150</v>
          </cell>
          <cell r="E485">
            <v>1160</v>
          </cell>
          <cell r="H485">
            <v>1160</v>
          </cell>
          <cell r="J485">
            <v>1160</v>
          </cell>
          <cell r="U485" t="str">
            <v>46</v>
          </cell>
          <cell r="V485" t="str">
            <v>467</v>
          </cell>
          <cell r="W485" t="str">
            <v>4671205</v>
          </cell>
          <cell r="AE485">
            <v>0</v>
          </cell>
          <cell r="AJ485">
            <v>0</v>
          </cell>
          <cell r="AQ485">
            <v>-2.0999999999999994E-3</v>
          </cell>
          <cell r="AV485">
            <v>-2.0999999999999994E-3</v>
          </cell>
          <cell r="BA485">
            <v>-2.0999999999999999E-3</v>
          </cell>
          <cell r="BF485">
            <v>-2.0999999999999999E-3</v>
          </cell>
        </row>
        <row r="486">
          <cell r="D486">
            <v>2150</v>
          </cell>
          <cell r="E486">
            <v>1160</v>
          </cell>
          <cell r="H486">
            <v>1160</v>
          </cell>
          <cell r="J486">
            <v>1160</v>
          </cell>
          <cell r="U486" t="str">
            <v>46</v>
          </cell>
          <cell r="V486" t="str">
            <v>467</v>
          </cell>
          <cell r="W486" t="str">
            <v>4671209</v>
          </cell>
          <cell r="AE486">
            <v>0</v>
          </cell>
          <cell r="AJ486">
            <v>0</v>
          </cell>
          <cell r="AQ486">
            <v>0</v>
          </cell>
          <cell r="AV486">
            <v>0</v>
          </cell>
          <cell r="BA486">
            <v>0</v>
          </cell>
          <cell r="BF486">
            <v>398850</v>
          </cell>
        </row>
        <row r="487">
          <cell r="D487">
            <v>2150</v>
          </cell>
          <cell r="E487">
            <v>1180</v>
          </cell>
          <cell r="H487">
            <v>1130</v>
          </cell>
          <cell r="J487">
            <v>1130</v>
          </cell>
          <cell r="U487" t="str">
            <v>46</v>
          </cell>
          <cell r="V487" t="str">
            <v>467</v>
          </cell>
          <cell r="W487" t="str">
            <v>46713001</v>
          </cell>
          <cell r="AE487">
            <v>0</v>
          </cell>
          <cell r="AJ487">
            <v>0</v>
          </cell>
          <cell r="AQ487">
            <v>0.1109</v>
          </cell>
          <cell r="AV487">
            <v>0.12219999999999999</v>
          </cell>
          <cell r="BA487">
            <v>0.1222</v>
          </cell>
          <cell r="BF487">
            <v>0.12219998359680199</v>
          </cell>
        </row>
        <row r="488">
          <cell r="D488">
            <v>2150</v>
          </cell>
          <cell r="E488">
            <v>1180</v>
          </cell>
          <cell r="H488">
            <v>1130</v>
          </cell>
          <cell r="J488">
            <v>1130</v>
          </cell>
          <cell r="U488" t="str">
            <v>46</v>
          </cell>
          <cell r="V488" t="str">
            <v>467</v>
          </cell>
          <cell r="W488" t="str">
            <v>46713002</v>
          </cell>
          <cell r="AE488">
            <v>0</v>
          </cell>
          <cell r="AJ488">
            <v>0</v>
          </cell>
          <cell r="AQ488">
            <v>0</v>
          </cell>
          <cell r="AV488">
            <v>0</v>
          </cell>
          <cell r="BA488">
            <v>0</v>
          </cell>
          <cell r="BF488">
            <v>0</v>
          </cell>
        </row>
        <row r="489">
          <cell r="D489">
            <v>2150</v>
          </cell>
          <cell r="E489">
            <v>1160</v>
          </cell>
          <cell r="H489">
            <v>1160</v>
          </cell>
          <cell r="J489">
            <v>1160</v>
          </cell>
          <cell r="U489" t="str">
            <v>46</v>
          </cell>
          <cell r="V489" t="str">
            <v>467</v>
          </cell>
          <cell r="W489" t="str">
            <v>4672101</v>
          </cell>
          <cell r="AE489">
            <v>0</v>
          </cell>
          <cell r="AJ489">
            <v>0</v>
          </cell>
          <cell r="AQ489">
            <v>0</v>
          </cell>
          <cell r="AV489">
            <v>0</v>
          </cell>
          <cell r="BA489">
            <v>0</v>
          </cell>
          <cell r="BF489">
            <v>0</v>
          </cell>
        </row>
        <row r="490">
          <cell r="D490">
            <v>2150</v>
          </cell>
          <cell r="E490">
            <v>1160</v>
          </cell>
          <cell r="H490">
            <v>1160</v>
          </cell>
          <cell r="J490">
            <v>1160</v>
          </cell>
          <cell r="U490" t="str">
            <v>46</v>
          </cell>
          <cell r="V490" t="str">
            <v>467</v>
          </cell>
          <cell r="W490" t="str">
            <v>4672201</v>
          </cell>
          <cell r="AE490">
            <v>0</v>
          </cell>
          <cell r="AJ490">
            <v>0</v>
          </cell>
          <cell r="AQ490">
            <v>1.0000000000000002E-3</v>
          </cell>
          <cell r="AV490">
            <v>1.0000000000000002E-3</v>
          </cell>
          <cell r="BA490">
            <v>1E-3</v>
          </cell>
          <cell r="BF490">
            <v>1E-3</v>
          </cell>
        </row>
        <row r="491">
          <cell r="D491">
            <v>2150</v>
          </cell>
          <cell r="E491">
            <v>1160</v>
          </cell>
          <cell r="H491">
            <v>1160</v>
          </cell>
          <cell r="J491">
            <v>1160</v>
          </cell>
          <cell r="U491" t="str">
            <v>46</v>
          </cell>
          <cell r="V491" t="str">
            <v>467</v>
          </cell>
          <cell r="W491" t="str">
            <v>4672202</v>
          </cell>
          <cell r="AE491">
            <v>0</v>
          </cell>
          <cell r="AJ491">
            <v>0</v>
          </cell>
          <cell r="AQ491">
            <v>0.22219999999999998</v>
          </cell>
          <cell r="AV491">
            <v>0.22219999999999998</v>
          </cell>
          <cell r="BA491">
            <v>0.22220000000000001</v>
          </cell>
          <cell r="BF491">
            <v>0.24340000000000001</v>
          </cell>
        </row>
        <row r="492">
          <cell r="D492">
            <v>1170</v>
          </cell>
          <cell r="E492">
            <v>1170</v>
          </cell>
          <cell r="H492">
            <v>1170</v>
          </cell>
          <cell r="J492">
            <v>1170</v>
          </cell>
          <cell r="U492" t="str">
            <v>46</v>
          </cell>
          <cell r="V492" t="str">
            <v>467</v>
          </cell>
          <cell r="W492" t="str">
            <v>4672207</v>
          </cell>
          <cell r="AE492">
            <v>0</v>
          </cell>
          <cell r="AJ492">
            <v>0</v>
          </cell>
          <cell r="AQ492">
            <v>0</v>
          </cell>
          <cell r="AV492">
            <v>0</v>
          </cell>
          <cell r="BA492">
            <v>7405200</v>
          </cell>
          <cell r="BF492">
            <v>0</v>
          </cell>
        </row>
        <row r="493">
          <cell r="D493">
            <v>2150</v>
          </cell>
          <cell r="E493">
            <v>1160</v>
          </cell>
          <cell r="H493">
            <v>1160</v>
          </cell>
          <cell r="J493">
            <v>1160</v>
          </cell>
          <cell r="U493" t="str">
            <v>46</v>
          </cell>
          <cell r="V493" t="str">
            <v>467</v>
          </cell>
          <cell r="W493" t="str">
            <v>46722203</v>
          </cell>
          <cell r="AE493">
            <v>0</v>
          </cell>
          <cell r="AJ493">
            <v>0</v>
          </cell>
          <cell r="AQ493">
            <v>269110</v>
          </cell>
          <cell r="AV493">
            <v>269110</v>
          </cell>
          <cell r="BA493">
            <v>260000</v>
          </cell>
          <cell r="BF493">
            <v>260000</v>
          </cell>
        </row>
        <row r="494">
          <cell r="D494">
            <v>2150</v>
          </cell>
          <cell r="E494">
            <v>2150</v>
          </cell>
          <cell r="H494">
            <v>2150</v>
          </cell>
          <cell r="J494">
            <v>2150</v>
          </cell>
          <cell r="U494" t="str">
            <v>46</v>
          </cell>
          <cell r="V494" t="str">
            <v>467</v>
          </cell>
          <cell r="W494" t="str">
            <v>4672299</v>
          </cell>
          <cell r="AE494">
            <v>0</v>
          </cell>
          <cell r="AJ494">
            <v>0</v>
          </cell>
          <cell r="AQ494">
            <v>0.34640000000596044</v>
          </cell>
          <cell r="AV494">
            <v>-189960.859</v>
          </cell>
          <cell r="BA494">
            <v>-192534.85440000001</v>
          </cell>
          <cell r="BF494">
            <v>-207401.62770000001</v>
          </cell>
        </row>
        <row r="495">
          <cell r="D495">
            <v>2150</v>
          </cell>
          <cell r="E495">
            <v>2150</v>
          </cell>
          <cell r="H495">
            <v>2150</v>
          </cell>
          <cell r="J495">
            <v>2150</v>
          </cell>
          <cell r="U495" t="str">
            <v>46</v>
          </cell>
          <cell r="V495" t="str">
            <v>467</v>
          </cell>
          <cell r="W495" t="str">
            <v>4672300</v>
          </cell>
          <cell r="AE495">
            <v>173345.9</v>
          </cell>
          <cell r="AJ495">
            <v>0</v>
          </cell>
          <cell r="AQ495">
            <v>0</v>
          </cell>
          <cell r="AV495">
            <v>0</v>
          </cell>
          <cell r="BA495">
            <v>0</v>
          </cell>
          <cell r="BF495">
            <v>0</v>
          </cell>
        </row>
        <row r="496">
          <cell r="D496">
            <v>2230</v>
          </cell>
          <cell r="E496">
            <v>2230</v>
          </cell>
          <cell r="H496">
            <v>2230</v>
          </cell>
          <cell r="J496">
            <v>2230</v>
          </cell>
          <cell r="U496" t="str">
            <v>46</v>
          </cell>
          <cell r="V496" t="str">
            <v>468</v>
          </cell>
          <cell r="W496" t="str">
            <v>46802</v>
          </cell>
          <cell r="AE496">
            <v>0</v>
          </cell>
          <cell r="AJ496">
            <v>0</v>
          </cell>
          <cell r="AQ496">
            <v>0.40339999999999998</v>
          </cell>
          <cell r="AV496">
            <v>0.43129999999999996</v>
          </cell>
          <cell r="BA496">
            <v>0.43130000000000002</v>
          </cell>
          <cell r="BF496">
            <v>0.44440000000000002</v>
          </cell>
        </row>
        <row r="497">
          <cell r="D497">
            <v>2230</v>
          </cell>
          <cell r="E497">
            <v>2230</v>
          </cell>
          <cell r="H497">
            <v>2230</v>
          </cell>
          <cell r="J497">
            <v>2230</v>
          </cell>
          <cell r="U497" t="str">
            <v>46</v>
          </cell>
          <cell r="V497" t="str">
            <v>468</v>
          </cell>
          <cell r="W497" t="str">
            <v>46803</v>
          </cell>
          <cell r="AE497">
            <v>-314701910.25</v>
          </cell>
          <cell r="AJ497">
            <v>-314727972.51999998</v>
          </cell>
          <cell r="AQ497">
            <v>-322390279.89999998</v>
          </cell>
          <cell r="AV497">
            <v>-317360261.79000002</v>
          </cell>
          <cell r="BA497">
            <v>0</v>
          </cell>
          <cell r="BF497">
            <v>0</v>
          </cell>
        </row>
        <row r="498">
          <cell r="D498">
            <v>2230</v>
          </cell>
          <cell r="E498">
            <v>2230</v>
          </cell>
          <cell r="H498">
            <v>2230</v>
          </cell>
          <cell r="J498">
            <v>2230</v>
          </cell>
          <cell r="U498" t="str">
            <v>46</v>
          </cell>
          <cell r="V498" t="str">
            <v>468</v>
          </cell>
          <cell r="W498" t="str">
            <v>46804</v>
          </cell>
          <cell r="AE498">
            <v>-209801313.75</v>
          </cell>
          <cell r="AJ498">
            <v>-209818688.59999999</v>
          </cell>
          <cell r="AQ498">
            <v>-214926894.5</v>
          </cell>
          <cell r="AV498">
            <v>-211573548.44999999</v>
          </cell>
          <cell r="BA498">
            <v>0</v>
          </cell>
          <cell r="BF498">
            <v>0</v>
          </cell>
        </row>
        <row r="499">
          <cell r="D499">
            <v>1170</v>
          </cell>
          <cell r="E499">
            <v>1170</v>
          </cell>
          <cell r="H499">
            <v>1260</v>
          </cell>
          <cell r="J499">
            <v>1260</v>
          </cell>
          <cell r="U499" t="str">
            <v>46</v>
          </cell>
          <cell r="V499" t="str">
            <v>468</v>
          </cell>
          <cell r="W499" t="str">
            <v>46805</v>
          </cell>
          <cell r="AE499">
            <v>41055000</v>
          </cell>
          <cell r="AJ499">
            <v>41058400</v>
          </cell>
          <cell r="AQ499">
            <v>42058000</v>
          </cell>
          <cell r="AV499">
            <v>41401800</v>
          </cell>
          <cell r="BA499">
            <v>0</v>
          </cell>
          <cell r="BF499">
            <v>0</v>
          </cell>
        </row>
        <row r="500">
          <cell r="D500">
            <v>1170</v>
          </cell>
          <cell r="E500">
            <v>1170</v>
          </cell>
          <cell r="H500">
            <v>1260</v>
          </cell>
          <cell r="J500">
            <v>1260</v>
          </cell>
          <cell r="U500" t="str">
            <v>46</v>
          </cell>
          <cell r="V500" t="str">
            <v>468</v>
          </cell>
          <cell r="W500" t="str">
            <v>46806</v>
          </cell>
          <cell r="AE500">
            <v>5296950</v>
          </cell>
          <cell r="AJ500">
            <v>5297016</v>
          </cell>
          <cell r="AQ500">
            <v>0</v>
          </cell>
          <cell r="AV500">
            <v>0</v>
          </cell>
          <cell r="BA500">
            <v>0</v>
          </cell>
          <cell r="BF500">
            <v>0</v>
          </cell>
        </row>
        <row r="501">
          <cell r="D501">
            <v>2230</v>
          </cell>
          <cell r="E501">
            <v>2230</v>
          </cell>
          <cell r="H501">
            <v>2230</v>
          </cell>
          <cell r="J501">
            <v>2230</v>
          </cell>
          <cell r="U501" t="str">
            <v>46</v>
          </cell>
          <cell r="V501" t="str">
            <v>468</v>
          </cell>
          <cell r="W501" t="str">
            <v>468101</v>
          </cell>
          <cell r="AE501">
            <v>0</v>
          </cell>
          <cell r="AJ501">
            <v>0</v>
          </cell>
          <cell r="AQ501">
            <v>3.4000000000000002E-3</v>
          </cell>
          <cell r="AV501">
            <v>3.4000000000000002E-3</v>
          </cell>
          <cell r="BA501">
            <v>3.3999999999999998E-3</v>
          </cell>
          <cell r="BF501">
            <v>3.3999999999999998E-3</v>
          </cell>
        </row>
        <row r="502">
          <cell r="D502">
            <v>2230</v>
          </cell>
          <cell r="E502">
            <v>2230</v>
          </cell>
          <cell r="H502">
            <v>2230</v>
          </cell>
          <cell r="J502">
            <v>2230</v>
          </cell>
          <cell r="U502" t="str">
            <v>46</v>
          </cell>
          <cell r="V502" t="str">
            <v>468</v>
          </cell>
          <cell r="W502" t="str">
            <v>468102</v>
          </cell>
          <cell r="AE502">
            <v>-517658190.47000003</v>
          </cell>
          <cell r="AJ502">
            <v>-490190237.43000001</v>
          </cell>
          <cell r="AQ502">
            <v>-345834169.2324</v>
          </cell>
          <cell r="AV502">
            <v>-393703755.19999999</v>
          </cell>
          <cell r="BA502">
            <v>0</v>
          </cell>
          <cell r="BF502">
            <v>0</v>
          </cell>
        </row>
        <row r="503">
          <cell r="D503">
            <v>2230</v>
          </cell>
          <cell r="E503">
            <v>2230</v>
          </cell>
          <cell r="H503">
            <v>2230</v>
          </cell>
          <cell r="J503">
            <v>2230</v>
          </cell>
          <cell r="U503" t="str">
            <v>46</v>
          </cell>
          <cell r="V503" t="str">
            <v>468</v>
          </cell>
          <cell r="W503" t="str">
            <v>468103</v>
          </cell>
          <cell r="AE503">
            <v>0</v>
          </cell>
          <cell r="AJ503">
            <v>0</v>
          </cell>
          <cell r="AQ503">
            <v>-6191478.7300000004</v>
          </cell>
          <cell r="AV503">
            <v>0</v>
          </cell>
          <cell r="BA503">
            <v>0</v>
          </cell>
          <cell r="BF503">
            <v>0</v>
          </cell>
        </row>
        <row r="504">
          <cell r="D504">
            <v>2230</v>
          </cell>
          <cell r="E504">
            <v>2230</v>
          </cell>
          <cell r="H504">
            <v>2230</v>
          </cell>
          <cell r="J504">
            <v>2230</v>
          </cell>
          <cell r="U504" t="str">
            <v>46</v>
          </cell>
          <cell r="V504" t="str">
            <v>468</v>
          </cell>
          <cell r="W504" t="str">
            <v>4682102</v>
          </cell>
          <cell r="AE504">
            <v>0</v>
          </cell>
          <cell r="AJ504">
            <v>0</v>
          </cell>
          <cell r="AQ504">
            <v>3.0999999999999999E-3</v>
          </cell>
          <cell r="AV504">
            <v>3.0999999999999999E-3</v>
          </cell>
          <cell r="BA504">
            <v>3.0999999999999999E-3</v>
          </cell>
          <cell r="BF504">
            <v>3.0999999999999999E-3</v>
          </cell>
        </row>
        <row r="505">
          <cell r="D505">
            <v>2140</v>
          </cell>
          <cell r="E505">
            <v>2140</v>
          </cell>
          <cell r="H505">
            <v>2140</v>
          </cell>
          <cell r="J505">
            <v>2140</v>
          </cell>
          <cell r="U505" t="str">
            <v>46</v>
          </cell>
          <cell r="V505" t="str">
            <v>469</v>
          </cell>
          <cell r="W505" t="str">
            <v>46902</v>
          </cell>
          <cell r="AE505">
            <v>0</v>
          </cell>
          <cell r="AJ505">
            <v>0</v>
          </cell>
          <cell r="AQ505">
            <v>1.5099999999999997E-2</v>
          </cell>
          <cell r="AV505">
            <v>1.5099999999999997E-2</v>
          </cell>
          <cell r="BA505">
            <v>1.5100000000000001E-2</v>
          </cell>
          <cell r="BF505">
            <v>1.5100000000000001E-2</v>
          </cell>
        </row>
        <row r="506">
          <cell r="D506">
            <v>1170</v>
          </cell>
          <cell r="E506">
            <v>1170</v>
          </cell>
          <cell r="H506">
            <v>1170</v>
          </cell>
          <cell r="J506">
            <v>1170</v>
          </cell>
          <cell r="U506" t="str">
            <v>46</v>
          </cell>
          <cell r="V506" t="str">
            <v>469</v>
          </cell>
          <cell r="W506" t="str">
            <v>46907</v>
          </cell>
          <cell r="AE506">
            <v>0</v>
          </cell>
          <cell r="AJ506">
            <v>0</v>
          </cell>
          <cell r="AQ506">
            <v>1365000</v>
          </cell>
          <cell r="AV506">
            <v>0</v>
          </cell>
          <cell r="BA506">
            <v>0</v>
          </cell>
          <cell r="BF506">
            <v>0</v>
          </cell>
        </row>
        <row r="507">
          <cell r="D507">
            <v>2140</v>
          </cell>
          <cell r="E507">
            <v>2140</v>
          </cell>
          <cell r="H507">
            <v>2140</v>
          </cell>
          <cell r="J507">
            <v>2140</v>
          </cell>
          <cell r="U507" t="str">
            <v>47</v>
          </cell>
          <cell r="V507" t="str">
            <v>471</v>
          </cell>
          <cell r="W507" t="str">
            <v>471</v>
          </cell>
          <cell r="AE507">
            <v>0</v>
          </cell>
          <cell r="AJ507">
            <v>0</v>
          </cell>
          <cell r="AQ507">
            <v>0</v>
          </cell>
          <cell r="AV507">
            <v>0</v>
          </cell>
          <cell r="BA507">
            <v>0.25</v>
          </cell>
          <cell r="BF507">
            <v>0</v>
          </cell>
        </row>
        <row r="508">
          <cell r="D508">
            <v>2110</v>
          </cell>
          <cell r="E508">
            <v>2110</v>
          </cell>
          <cell r="H508">
            <v>2110</v>
          </cell>
          <cell r="J508">
            <v>2110</v>
          </cell>
          <cell r="U508" t="str">
            <v>48</v>
          </cell>
          <cell r="V508" t="str">
            <v>481</v>
          </cell>
          <cell r="W508" t="str">
            <v>481</v>
          </cell>
          <cell r="AE508">
            <v>0</v>
          </cell>
          <cell r="AJ508">
            <v>0</v>
          </cell>
          <cell r="AQ508">
            <v>0.02</v>
          </cell>
          <cell r="AV508">
            <v>-175505.3</v>
          </cell>
          <cell r="BA508">
            <v>-524612.11</v>
          </cell>
          <cell r="BF508">
            <v>-131297.46</v>
          </cell>
        </row>
        <row r="509">
          <cell r="D509">
            <v>2110</v>
          </cell>
          <cell r="E509">
            <v>2110</v>
          </cell>
          <cell r="H509">
            <v>2110</v>
          </cell>
          <cell r="J509">
            <v>2110</v>
          </cell>
          <cell r="U509" t="str">
            <v>48</v>
          </cell>
          <cell r="V509" t="str">
            <v>481</v>
          </cell>
          <cell r="W509" t="str">
            <v>48101</v>
          </cell>
          <cell r="AE509">
            <v>-0.22</v>
          </cell>
          <cell r="AJ509">
            <v>-5446511.4100000001</v>
          </cell>
          <cell r="AQ509">
            <v>-37.624800014495847</v>
          </cell>
          <cell r="AV509">
            <v>-17751594.068960577</v>
          </cell>
          <cell r="BA509">
            <v>0</v>
          </cell>
          <cell r="BF509">
            <v>-217876332.80000001</v>
          </cell>
        </row>
        <row r="510">
          <cell r="D510">
            <v>2110</v>
          </cell>
          <cell r="E510">
            <v>2110</v>
          </cell>
          <cell r="H510">
            <v>2110</v>
          </cell>
          <cell r="J510">
            <v>2110</v>
          </cell>
          <cell r="U510" t="str">
            <v>48</v>
          </cell>
          <cell r="V510" t="str">
            <v>481</v>
          </cell>
          <cell r="W510" t="str">
            <v>48102</v>
          </cell>
          <cell r="AE510">
            <v>0</v>
          </cell>
          <cell r="AJ510">
            <v>0</v>
          </cell>
          <cell r="AQ510">
            <v>0</v>
          </cell>
          <cell r="AV510">
            <v>0</v>
          </cell>
          <cell r="BA510">
            <v>0</v>
          </cell>
          <cell r="BF510">
            <v>0</v>
          </cell>
        </row>
        <row r="511">
          <cell r="D511">
            <v>2110</v>
          </cell>
          <cell r="E511">
            <v>2110</v>
          </cell>
          <cell r="H511">
            <v>2110</v>
          </cell>
          <cell r="J511">
            <v>2110</v>
          </cell>
          <cell r="U511" t="str">
            <v>48</v>
          </cell>
          <cell r="V511" t="str">
            <v>481</v>
          </cell>
          <cell r="W511" t="str">
            <v>48104</v>
          </cell>
          <cell r="AE511">
            <v>0</v>
          </cell>
          <cell r="AJ511">
            <v>0</v>
          </cell>
          <cell r="AQ511">
            <v>0</v>
          </cell>
          <cell r="AV511">
            <v>0</v>
          </cell>
          <cell r="BA511">
            <v>0</v>
          </cell>
          <cell r="BF511">
            <v>0</v>
          </cell>
        </row>
        <row r="512">
          <cell r="D512">
            <v>1170</v>
          </cell>
          <cell r="E512">
            <v>1170</v>
          </cell>
          <cell r="H512">
            <v>1170</v>
          </cell>
          <cell r="J512">
            <v>1170</v>
          </cell>
          <cell r="U512" t="str">
            <v>48</v>
          </cell>
          <cell r="V512" t="str">
            <v>483</v>
          </cell>
          <cell r="W512" t="str">
            <v>48301</v>
          </cell>
          <cell r="AE512">
            <v>863756.93</v>
          </cell>
          <cell r="AJ512">
            <v>6527233.79</v>
          </cell>
          <cell r="AQ512">
            <v>4554037.5860000011</v>
          </cell>
          <cell r="AV512">
            <v>2378393.3745000004</v>
          </cell>
          <cell r="BA512">
            <v>0</v>
          </cell>
          <cell r="BF512">
            <v>0</v>
          </cell>
        </row>
        <row r="513">
          <cell r="D513">
            <v>1170</v>
          </cell>
          <cell r="E513">
            <v>1170</v>
          </cell>
          <cell r="H513">
            <v>1170</v>
          </cell>
          <cell r="J513">
            <v>1170</v>
          </cell>
          <cell r="U513" t="str">
            <v>48</v>
          </cell>
          <cell r="V513" t="str">
            <v>483</v>
          </cell>
          <cell r="W513" t="str">
            <v>48302</v>
          </cell>
          <cell r="AE513">
            <v>0</v>
          </cell>
          <cell r="AJ513">
            <v>76916.3</v>
          </cell>
          <cell r="AQ513">
            <v>0</v>
          </cell>
          <cell r="AV513">
            <v>0</v>
          </cell>
          <cell r="BA513">
            <v>0</v>
          </cell>
          <cell r="BF513">
            <v>0</v>
          </cell>
        </row>
        <row r="514">
          <cell r="D514">
            <v>2140</v>
          </cell>
          <cell r="E514">
            <v>2140</v>
          </cell>
          <cell r="H514">
            <v>2140</v>
          </cell>
          <cell r="J514">
            <v>2140</v>
          </cell>
          <cell r="U514" t="str">
            <v>48</v>
          </cell>
          <cell r="V514" t="str">
            <v>484</v>
          </cell>
          <cell r="W514" t="str">
            <v>48401</v>
          </cell>
          <cell r="AE514">
            <v>-6621022.3099999996</v>
          </cell>
          <cell r="AJ514">
            <v>-6836590.71</v>
          </cell>
          <cell r="AQ514">
            <v>0.18</v>
          </cell>
          <cell r="AV514">
            <v>-6931270.1699999999</v>
          </cell>
          <cell r="BA514">
            <v>0</v>
          </cell>
          <cell r="BF514">
            <v>0</v>
          </cell>
        </row>
        <row r="515">
          <cell r="D515">
            <v>2140</v>
          </cell>
          <cell r="E515">
            <v>2140</v>
          </cell>
          <cell r="H515">
            <v>2140</v>
          </cell>
          <cell r="J515">
            <v>2140</v>
          </cell>
          <cell r="U515" t="str">
            <v>48</v>
          </cell>
          <cell r="V515" t="str">
            <v>484</v>
          </cell>
          <cell r="W515" t="str">
            <v>48402</v>
          </cell>
          <cell r="AE515">
            <v>-4414015.09</v>
          </cell>
          <cell r="AJ515">
            <v>-4483416.67</v>
          </cell>
          <cell r="AQ515">
            <v>0.35</v>
          </cell>
          <cell r="AV515">
            <v>-4620854.8979999991</v>
          </cell>
          <cell r="BA515">
            <v>0</v>
          </cell>
          <cell r="BF515">
            <v>0</v>
          </cell>
        </row>
        <row r="516">
          <cell r="D516">
            <v>2140</v>
          </cell>
          <cell r="E516">
            <v>2140</v>
          </cell>
          <cell r="H516">
            <v>2140</v>
          </cell>
          <cell r="J516">
            <v>2140</v>
          </cell>
          <cell r="U516" t="str">
            <v>48</v>
          </cell>
          <cell r="V516" t="str">
            <v>484</v>
          </cell>
          <cell r="W516" t="str">
            <v>48403</v>
          </cell>
          <cell r="AE516">
            <v>-5845518.6600000001</v>
          </cell>
          <cell r="AJ516">
            <v>-1648300.25</v>
          </cell>
          <cell r="AQ516">
            <v>-1696005.01</v>
          </cell>
          <cell r="AV516">
            <v>0</v>
          </cell>
          <cell r="BA516">
            <v>0</v>
          </cell>
          <cell r="BF516">
            <v>0</v>
          </cell>
        </row>
        <row r="517">
          <cell r="D517">
            <v>2140</v>
          </cell>
          <cell r="E517">
            <v>2140</v>
          </cell>
          <cell r="H517">
            <v>2140</v>
          </cell>
          <cell r="J517">
            <v>2140</v>
          </cell>
          <cell r="U517" t="str">
            <v>48</v>
          </cell>
          <cell r="V517" t="str">
            <v>484</v>
          </cell>
          <cell r="W517" t="str">
            <v>48404</v>
          </cell>
          <cell r="AE517">
            <v>0</v>
          </cell>
          <cell r="AJ517">
            <v>0</v>
          </cell>
          <cell r="AQ517">
            <v>0</v>
          </cell>
          <cell r="AV517">
            <v>-351374.64120000007</v>
          </cell>
          <cell r="BA517">
            <v>0</v>
          </cell>
          <cell r="BF517">
            <v>0</v>
          </cell>
        </row>
        <row r="518">
          <cell r="D518">
            <v>2140</v>
          </cell>
          <cell r="E518">
            <v>2140</v>
          </cell>
          <cell r="H518">
            <v>2140</v>
          </cell>
          <cell r="J518">
            <v>2140</v>
          </cell>
          <cell r="U518" t="str">
            <v>48</v>
          </cell>
          <cell r="V518" t="str">
            <v>484</v>
          </cell>
          <cell r="W518" t="str">
            <v>48405</v>
          </cell>
          <cell r="AE518">
            <v>0</v>
          </cell>
          <cell r="AJ518">
            <v>0</v>
          </cell>
          <cell r="AQ518">
            <v>0</v>
          </cell>
          <cell r="AV518">
            <v>-403911.09</v>
          </cell>
          <cell r="BA518">
            <v>0</v>
          </cell>
          <cell r="BF518">
            <v>0</v>
          </cell>
        </row>
        <row r="519">
          <cell r="D519">
            <v>2140</v>
          </cell>
          <cell r="E519">
            <v>2140</v>
          </cell>
          <cell r="H519">
            <v>2140</v>
          </cell>
          <cell r="J519">
            <v>2140</v>
          </cell>
          <cell r="U519" t="str">
            <v>48</v>
          </cell>
          <cell r="V519" t="str">
            <v>484</v>
          </cell>
          <cell r="W519" t="str">
            <v>48406</v>
          </cell>
          <cell r="AE519">
            <v>0</v>
          </cell>
          <cell r="AJ519">
            <v>0</v>
          </cell>
          <cell r="AQ519">
            <v>0</v>
          </cell>
          <cell r="AV519">
            <v>0</v>
          </cell>
          <cell r="BA519">
            <v>0</v>
          </cell>
          <cell r="BF519">
            <v>0</v>
          </cell>
        </row>
        <row r="520">
          <cell r="D520">
            <v>1190</v>
          </cell>
          <cell r="E520">
            <v>1190</v>
          </cell>
          <cell r="H520">
            <v>1160</v>
          </cell>
          <cell r="J520">
            <v>1160</v>
          </cell>
          <cell r="U520" t="str">
            <v>48</v>
          </cell>
          <cell r="V520" t="str">
            <v>486</v>
          </cell>
          <cell r="W520" t="str">
            <v>486</v>
          </cell>
          <cell r="AE520">
            <v>0</v>
          </cell>
          <cell r="AJ520">
            <v>0</v>
          </cell>
          <cell r="AQ520">
            <v>0.14880000000819563</v>
          </cell>
          <cell r="AV520">
            <v>137603.14879999997</v>
          </cell>
          <cell r="BA520">
            <v>352976.23849999899</v>
          </cell>
          <cell r="BF520">
            <v>1133948.26</v>
          </cell>
        </row>
        <row r="521">
          <cell r="D521">
            <v>1190</v>
          </cell>
          <cell r="E521">
            <v>1190</v>
          </cell>
          <cell r="H521">
            <v>1160</v>
          </cell>
          <cell r="J521">
            <v>1160</v>
          </cell>
          <cell r="U521" t="str">
            <v>48</v>
          </cell>
          <cell r="V521" t="str">
            <v>486</v>
          </cell>
          <cell r="W521" t="str">
            <v>48601</v>
          </cell>
          <cell r="AE521">
            <v>0</v>
          </cell>
          <cell r="AJ521">
            <v>0</v>
          </cell>
          <cell r="AQ521">
            <v>0.30719999999999997</v>
          </cell>
          <cell r="AV521">
            <v>0.30719999999999997</v>
          </cell>
          <cell r="BA521">
            <v>0.30719999999999997</v>
          </cell>
          <cell r="BF521">
            <v>0.30719999999999997</v>
          </cell>
        </row>
        <row r="522">
          <cell r="D522">
            <v>1190</v>
          </cell>
          <cell r="E522">
            <v>1190</v>
          </cell>
          <cell r="H522">
            <v>1160</v>
          </cell>
          <cell r="J522">
            <v>1160</v>
          </cell>
          <cell r="U522" t="str">
            <v>48</v>
          </cell>
          <cell r="V522" t="str">
            <v>486</v>
          </cell>
          <cell r="W522" t="str">
            <v>48602</v>
          </cell>
          <cell r="AE522">
            <v>45851635.719999999</v>
          </cell>
          <cell r="AJ522">
            <v>45766697.880000003</v>
          </cell>
          <cell r="AQ522">
            <v>62966583.042999804</v>
          </cell>
          <cell r="AV522">
            <v>18958943.810999945</v>
          </cell>
          <cell r="BA522">
            <v>14376092.418499799</v>
          </cell>
          <cell r="BF522">
            <v>18495450.6725001</v>
          </cell>
        </row>
        <row r="523">
          <cell r="D523">
            <v>2110</v>
          </cell>
          <cell r="E523">
            <v>2110</v>
          </cell>
          <cell r="H523">
            <v>2110</v>
          </cell>
          <cell r="J523">
            <v>2110</v>
          </cell>
          <cell r="U523" t="str">
            <v>48</v>
          </cell>
          <cell r="V523" t="str">
            <v>486</v>
          </cell>
          <cell r="W523" t="str">
            <v>48603</v>
          </cell>
          <cell r="AE523">
            <v>0</v>
          </cell>
          <cell r="AJ523">
            <v>0</v>
          </cell>
          <cell r="AQ523">
            <v>-9.9899999999999989E-5</v>
          </cell>
          <cell r="AV523">
            <v>-9.9899999999999989E-5</v>
          </cell>
          <cell r="BA523">
            <v>-9.9900000000000002E-5</v>
          </cell>
          <cell r="BF523">
            <v>-9.9900000000000002E-5</v>
          </cell>
        </row>
        <row r="524">
          <cell r="D524">
            <v>1190</v>
          </cell>
          <cell r="E524">
            <v>1190</v>
          </cell>
          <cell r="H524">
            <v>1160</v>
          </cell>
          <cell r="J524">
            <v>1160</v>
          </cell>
          <cell r="U524" t="str">
            <v>48</v>
          </cell>
          <cell r="V524" t="str">
            <v>486</v>
          </cell>
          <cell r="W524" t="str">
            <v>48604</v>
          </cell>
          <cell r="AE524">
            <v>0</v>
          </cell>
          <cell r="AJ524">
            <v>0</v>
          </cell>
          <cell r="AQ524">
            <v>0</v>
          </cell>
          <cell r="AV524">
            <v>0</v>
          </cell>
          <cell r="BA524">
            <v>0</v>
          </cell>
          <cell r="BF524">
            <v>3527105</v>
          </cell>
        </row>
        <row r="525">
          <cell r="D525">
            <v>1160</v>
          </cell>
          <cell r="E525">
            <v>1160</v>
          </cell>
          <cell r="H525">
            <v>1160</v>
          </cell>
          <cell r="J525">
            <v>1160</v>
          </cell>
          <cell r="U525" t="str">
            <v>48</v>
          </cell>
          <cell r="V525" t="str">
            <v>486</v>
          </cell>
          <cell r="W525" t="str">
            <v>48605</v>
          </cell>
          <cell r="AE525">
            <v>4673807.51</v>
          </cell>
          <cell r="AJ525">
            <v>0</v>
          </cell>
          <cell r="AQ525">
            <v>0.4300001001358032</v>
          </cell>
          <cell r="AV525">
            <v>-0.42</v>
          </cell>
          <cell r="BA525">
            <v>6</v>
          </cell>
          <cell r="BF525">
            <v>-2</v>
          </cell>
        </row>
        <row r="526">
          <cell r="D526">
            <v>1190</v>
          </cell>
          <cell r="E526">
            <v>1190</v>
          </cell>
          <cell r="H526">
            <v>1160</v>
          </cell>
          <cell r="J526">
            <v>1160</v>
          </cell>
          <cell r="U526" t="str">
            <v>48</v>
          </cell>
          <cell r="V526" t="str">
            <v>486</v>
          </cell>
          <cell r="W526" t="str">
            <v>48606</v>
          </cell>
          <cell r="AE526">
            <v>0</v>
          </cell>
          <cell r="AJ526">
            <v>0</v>
          </cell>
          <cell r="AQ526">
            <v>4426064.0294000031</v>
          </cell>
          <cell r="AV526">
            <v>8158829.6904000044</v>
          </cell>
          <cell r="BA526">
            <v>19669094.7667</v>
          </cell>
          <cell r="BF526">
            <v>24170151.092</v>
          </cell>
        </row>
        <row r="527">
          <cell r="D527">
            <v>1190</v>
          </cell>
          <cell r="E527">
            <v>1190</v>
          </cell>
          <cell r="H527">
            <v>1160</v>
          </cell>
          <cell r="J527">
            <v>1160</v>
          </cell>
          <cell r="U527" t="str">
            <v>48</v>
          </cell>
          <cell r="V527" t="str">
            <v>486</v>
          </cell>
          <cell r="W527" t="str">
            <v>48607</v>
          </cell>
          <cell r="AE527">
            <v>0</v>
          </cell>
          <cell r="AJ527">
            <v>0</v>
          </cell>
          <cell r="AQ527">
            <v>0.17</v>
          </cell>
          <cell r="AV527">
            <v>0.17</v>
          </cell>
          <cell r="BA527">
            <v>0.17</v>
          </cell>
          <cell r="BF527">
            <v>822720</v>
          </cell>
        </row>
        <row r="528">
          <cell r="D528">
            <v>2230</v>
          </cell>
          <cell r="E528">
            <v>2230</v>
          </cell>
          <cell r="H528">
            <v>1160</v>
          </cell>
          <cell r="J528">
            <v>1160</v>
          </cell>
          <cell r="U528" t="str">
            <v>48</v>
          </cell>
          <cell r="V528" t="str">
            <v>486</v>
          </cell>
          <cell r="W528" t="str">
            <v>48608</v>
          </cell>
          <cell r="AE528">
            <v>8357214</v>
          </cell>
          <cell r="AJ528">
            <v>10605299</v>
          </cell>
          <cell r="AQ528">
            <v>12776989.027200002</v>
          </cell>
          <cell r="AV528">
            <v>-762499.97279999848</v>
          </cell>
          <cell r="BA528">
            <v>578372.6128</v>
          </cell>
          <cell r="BF528">
            <v>325351</v>
          </cell>
        </row>
        <row r="529">
          <cell r="D529">
            <v>2230</v>
          </cell>
          <cell r="E529">
            <v>2230</v>
          </cell>
          <cell r="H529">
            <v>1160</v>
          </cell>
          <cell r="J529">
            <v>1160</v>
          </cell>
          <cell r="U529" t="str">
            <v>48</v>
          </cell>
          <cell r="V529" t="str">
            <v>486</v>
          </cell>
          <cell r="W529" t="str">
            <v>48609</v>
          </cell>
          <cell r="AE529">
            <v>1630770.61</v>
          </cell>
          <cell r="AJ529">
            <v>0</v>
          </cell>
          <cell r="AQ529">
            <v>0</v>
          </cell>
          <cell r="AV529">
            <v>0</v>
          </cell>
          <cell r="BA529">
            <v>0</v>
          </cell>
          <cell r="BF529">
            <v>0</v>
          </cell>
        </row>
        <row r="530">
          <cell r="D530">
            <v>1160</v>
          </cell>
          <cell r="E530">
            <v>1160</v>
          </cell>
          <cell r="H530">
            <v>1160</v>
          </cell>
          <cell r="J530">
            <v>1160</v>
          </cell>
          <cell r="U530" t="str">
            <v>48</v>
          </cell>
          <cell r="V530" t="str">
            <v>486</v>
          </cell>
          <cell r="W530" t="str">
            <v>48610</v>
          </cell>
          <cell r="AE530">
            <v>3227932.09</v>
          </cell>
          <cell r="AJ530">
            <v>998481.39</v>
          </cell>
          <cell r="AQ530">
            <v>1062328.6606999994</v>
          </cell>
          <cell r="AV530">
            <v>1275748.5524000002</v>
          </cell>
          <cell r="BA530">
            <v>0</v>
          </cell>
          <cell r="BF530">
            <v>0</v>
          </cell>
        </row>
        <row r="531">
          <cell r="D531">
            <v>2140</v>
          </cell>
          <cell r="E531">
            <v>2140</v>
          </cell>
          <cell r="H531">
            <v>1160</v>
          </cell>
          <cell r="J531">
            <v>1160</v>
          </cell>
          <cell r="U531" t="str">
            <v>48</v>
          </cell>
          <cell r="V531" t="str">
            <v>486</v>
          </cell>
          <cell r="W531" t="str">
            <v>48611</v>
          </cell>
          <cell r="AE531">
            <v>1582529.89</v>
          </cell>
          <cell r="AJ531">
            <v>1962101.31</v>
          </cell>
          <cell r="AQ531">
            <v>2093495.6002999998</v>
          </cell>
          <cell r="AV531">
            <v>2089587.5</v>
          </cell>
          <cell r="BA531">
            <v>0</v>
          </cell>
          <cell r="BF531">
            <v>0</v>
          </cell>
        </row>
        <row r="532">
          <cell r="D532">
            <v>2140</v>
          </cell>
          <cell r="E532">
            <v>2140</v>
          </cell>
          <cell r="H532">
            <v>1160</v>
          </cell>
          <cell r="J532">
            <v>1160</v>
          </cell>
          <cell r="U532" t="str">
            <v>48</v>
          </cell>
          <cell r="V532" t="str">
            <v>486</v>
          </cell>
          <cell r="W532" t="str">
            <v>48612</v>
          </cell>
          <cell r="AE532">
            <v>651277.27</v>
          </cell>
          <cell r="AJ532">
            <v>1465373.82</v>
          </cell>
          <cell r="AQ532">
            <v>630283.54720000026</v>
          </cell>
          <cell r="AV532">
            <v>1002109.7700000001</v>
          </cell>
          <cell r="BA532">
            <v>0</v>
          </cell>
          <cell r="BF532">
            <v>0</v>
          </cell>
        </row>
        <row r="533">
          <cell r="D533">
            <v>1160</v>
          </cell>
          <cell r="E533">
            <v>1160</v>
          </cell>
          <cell r="H533">
            <v>1160</v>
          </cell>
          <cell r="J533">
            <v>1160</v>
          </cell>
          <cell r="U533" t="str">
            <v>48</v>
          </cell>
          <cell r="V533" t="str">
            <v>486</v>
          </cell>
          <cell r="W533" t="str">
            <v>48613</v>
          </cell>
          <cell r="AE533">
            <v>164118.74</v>
          </cell>
          <cell r="AJ533">
            <v>0</v>
          </cell>
          <cell r="AQ533">
            <v>0.01</v>
          </cell>
          <cell r="AV533">
            <v>0</v>
          </cell>
          <cell r="BA533">
            <v>0</v>
          </cell>
          <cell r="BF533">
            <v>0</v>
          </cell>
        </row>
        <row r="534">
          <cell r="D534">
            <v>1160</v>
          </cell>
          <cell r="E534">
            <v>1160</v>
          </cell>
          <cell r="H534">
            <v>1160</v>
          </cell>
          <cell r="J534">
            <v>1160</v>
          </cell>
          <cell r="U534" t="str">
            <v>48</v>
          </cell>
          <cell r="V534" t="str">
            <v>486</v>
          </cell>
          <cell r="W534" t="str">
            <v>48614</v>
          </cell>
          <cell r="AE534">
            <v>331526.95</v>
          </cell>
          <cell r="AJ534">
            <v>607799.44999999995</v>
          </cell>
          <cell r="AQ534">
            <v>580139.14999999991</v>
          </cell>
          <cell r="AV534">
            <v>0</v>
          </cell>
          <cell r="BA534">
            <v>0</v>
          </cell>
          <cell r="BF534">
            <v>0</v>
          </cell>
        </row>
        <row r="535">
          <cell r="D535">
            <v>2140</v>
          </cell>
          <cell r="E535">
            <v>2140</v>
          </cell>
          <cell r="H535">
            <v>1160</v>
          </cell>
          <cell r="J535">
            <v>1160</v>
          </cell>
          <cell r="U535" t="str">
            <v>48</v>
          </cell>
          <cell r="V535" t="str">
            <v>486</v>
          </cell>
          <cell r="W535" t="str">
            <v>48615</v>
          </cell>
          <cell r="AE535">
            <v>1228400</v>
          </cell>
          <cell r="AJ535">
            <v>2763900</v>
          </cell>
          <cell r="AQ535">
            <v>3333015</v>
          </cell>
          <cell r="AV535">
            <v>0</v>
          </cell>
          <cell r="BA535">
            <v>0</v>
          </cell>
          <cell r="BF535">
            <v>0</v>
          </cell>
        </row>
        <row r="536">
          <cell r="D536">
            <v>1160</v>
          </cell>
          <cell r="E536">
            <v>1160</v>
          </cell>
          <cell r="H536">
            <v>1160</v>
          </cell>
          <cell r="J536">
            <v>1160</v>
          </cell>
          <cell r="U536" t="str">
            <v>48</v>
          </cell>
          <cell r="V536" t="str">
            <v>486</v>
          </cell>
          <cell r="W536" t="str">
            <v>48616</v>
          </cell>
          <cell r="AE536">
            <v>53812.5</v>
          </cell>
          <cell r="AJ536">
            <v>143500</v>
          </cell>
          <cell r="AQ536">
            <v>126583.18</v>
          </cell>
          <cell r="AV536">
            <v>0</v>
          </cell>
          <cell r="BA536">
            <v>0</v>
          </cell>
          <cell r="BF536">
            <v>0</v>
          </cell>
        </row>
        <row r="537">
          <cell r="D537">
            <v>1160</v>
          </cell>
          <cell r="E537">
            <v>1160</v>
          </cell>
          <cell r="H537">
            <v>1160</v>
          </cell>
          <cell r="J537">
            <v>1160</v>
          </cell>
          <cell r="U537" t="str">
            <v>48</v>
          </cell>
          <cell r="V537" t="str">
            <v>486</v>
          </cell>
          <cell r="W537" t="str">
            <v>48617</v>
          </cell>
          <cell r="AE537">
            <v>65468</v>
          </cell>
          <cell r="AJ537">
            <v>191368</v>
          </cell>
          <cell r="AQ537">
            <v>493528</v>
          </cell>
          <cell r="AV537">
            <v>0</v>
          </cell>
          <cell r="BA537">
            <v>0</v>
          </cell>
          <cell r="BF537">
            <v>0</v>
          </cell>
        </row>
        <row r="538">
          <cell r="D538">
            <v>1160</v>
          </cell>
          <cell r="E538">
            <v>1160</v>
          </cell>
          <cell r="H538">
            <v>1160</v>
          </cell>
          <cell r="J538">
            <v>1160</v>
          </cell>
          <cell r="U538" t="str">
            <v>48</v>
          </cell>
          <cell r="V538" t="str">
            <v>486</v>
          </cell>
          <cell r="W538" t="str">
            <v>48618</v>
          </cell>
          <cell r="AE538">
            <v>0</v>
          </cell>
          <cell r="AJ538">
            <v>0</v>
          </cell>
          <cell r="AQ538">
            <v>137807.53</v>
          </cell>
          <cell r="AV538">
            <v>0</v>
          </cell>
          <cell r="BA538">
            <v>0</v>
          </cell>
          <cell r="BF538">
            <v>0</v>
          </cell>
        </row>
        <row r="539">
          <cell r="D539">
            <v>2140</v>
          </cell>
          <cell r="E539">
            <v>2140</v>
          </cell>
          <cell r="H539">
            <v>1160</v>
          </cell>
          <cell r="J539">
            <v>1160</v>
          </cell>
          <cell r="U539" t="str">
            <v>48</v>
          </cell>
          <cell r="V539" t="str">
            <v>486</v>
          </cell>
          <cell r="W539" t="str">
            <v>48619</v>
          </cell>
          <cell r="AE539">
            <v>1</v>
          </cell>
          <cell r="AJ539">
            <v>1182709</v>
          </cell>
          <cell r="AQ539">
            <v>694181.25</v>
          </cell>
          <cell r="AV539">
            <v>0</v>
          </cell>
          <cell r="BA539">
            <v>0</v>
          </cell>
          <cell r="BF539">
            <v>0</v>
          </cell>
        </row>
        <row r="540">
          <cell r="D540">
            <v>1160</v>
          </cell>
          <cell r="E540">
            <v>2140</v>
          </cell>
          <cell r="H540">
            <v>1160</v>
          </cell>
          <cell r="J540">
            <v>1160</v>
          </cell>
          <cell r="U540" t="str">
            <v>48</v>
          </cell>
          <cell r="V540" t="str">
            <v>486</v>
          </cell>
          <cell r="W540" t="str">
            <v>48620</v>
          </cell>
          <cell r="AE540">
            <v>16666.7</v>
          </cell>
          <cell r="AJ540">
            <v>58333.35</v>
          </cell>
          <cell r="AQ540">
            <v>75000.009999999995</v>
          </cell>
          <cell r="AV540">
            <v>0</v>
          </cell>
          <cell r="BA540">
            <v>0</v>
          </cell>
          <cell r="BF540">
            <v>0</v>
          </cell>
        </row>
        <row r="541">
          <cell r="D541">
            <v>1160</v>
          </cell>
          <cell r="E541">
            <v>1160</v>
          </cell>
          <cell r="H541">
            <v>1160</v>
          </cell>
          <cell r="J541">
            <v>1160</v>
          </cell>
          <cell r="U541" t="str">
            <v>48</v>
          </cell>
          <cell r="V541" t="str">
            <v>486</v>
          </cell>
          <cell r="W541" t="str">
            <v>48621</v>
          </cell>
          <cell r="AE541">
            <v>0</v>
          </cell>
          <cell r="AJ541">
            <v>12277.32</v>
          </cell>
          <cell r="AQ541">
            <v>0</v>
          </cell>
          <cell r="AV541">
            <v>0</v>
          </cell>
          <cell r="BA541">
            <v>0</v>
          </cell>
          <cell r="BF541">
            <v>0</v>
          </cell>
        </row>
        <row r="542">
          <cell r="D542">
            <v>1160</v>
          </cell>
          <cell r="E542">
            <v>1160</v>
          </cell>
          <cell r="H542">
            <v>1160</v>
          </cell>
          <cell r="J542">
            <v>1160</v>
          </cell>
          <cell r="U542" t="str">
            <v>48</v>
          </cell>
          <cell r="V542" t="str">
            <v>486</v>
          </cell>
          <cell r="W542" t="str">
            <v>48622</v>
          </cell>
          <cell r="AE542">
            <v>100916.66</v>
          </cell>
          <cell r="AJ542">
            <v>30797.53</v>
          </cell>
          <cell r="AQ542">
            <v>0</v>
          </cell>
          <cell r="AV542">
            <v>0</v>
          </cell>
          <cell r="BA542">
            <v>0</v>
          </cell>
          <cell r="BF542">
            <v>0</v>
          </cell>
        </row>
        <row r="543">
          <cell r="D543">
            <v>1160</v>
          </cell>
          <cell r="E543">
            <v>1160</v>
          </cell>
          <cell r="H543">
            <v>1160</v>
          </cell>
          <cell r="J543">
            <v>1160</v>
          </cell>
          <cell r="U543" t="str">
            <v>48</v>
          </cell>
          <cell r="V543" t="str">
            <v>486</v>
          </cell>
          <cell r="W543" t="str">
            <v>48623</v>
          </cell>
          <cell r="AE543">
            <v>0</v>
          </cell>
          <cell r="AJ543">
            <v>620025.39</v>
          </cell>
          <cell r="AQ543">
            <v>0</v>
          </cell>
          <cell r="AV543">
            <v>0</v>
          </cell>
          <cell r="BA543">
            <v>0</v>
          </cell>
          <cell r="BF543">
            <v>0</v>
          </cell>
        </row>
        <row r="544">
          <cell r="D544">
            <v>1160</v>
          </cell>
          <cell r="E544">
            <v>1160</v>
          </cell>
          <cell r="H544">
            <v>1160</v>
          </cell>
          <cell r="J544">
            <v>1160</v>
          </cell>
          <cell r="U544" t="str">
            <v>48</v>
          </cell>
          <cell r="V544" t="str">
            <v>486</v>
          </cell>
          <cell r="W544" t="str">
            <v>48624</v>
          </cell>
          <cell r="AE544">
            <v>0</v>
          </cell>
          <cell r="AJ544">
            <v>225416.52</v>
          </cell>
          <cell r="AQ544">
            <v>0</v>
          </cell>
          <cell r="AV544">
            <v>0</v>
          </cell>
          <cell r="BA544">
            <v>0</v>
          </cell>
          <cell r="BF544">
            <v>0</v>
          </cell>
        </row>
        <row r="545">
          <cell r="D545">
            <v>1160</v>
          </cell>
          <cell r="E545">
            <v>1160</v>
          </cell>
          <cell r="H545">
            <v>1160</v>
          </cell>
          <cell r="J545">
            <v>1160</v>
          </cell>
          <cell r="U545" t="str">
            <v>48</v>
          </cell>
          <cell r="V545" t="str">
            <v>486</v>
          </cell>
          <cell r="W545" t="str">
            <v>48625</v>
          </cell>
          <cell r="AE545">
            <v>0</v>
          </cell>
          <cell r="AJ545">
            <v>0</v>
          </cell>
          <cell r="AQ545">
            <v>0</v>
          </cell>
          <cell r="AV545">
            <v>0</v>
          </cell>
          <cell r="BA545">
            <v>0</v>
          </cell>
          <cell r="BF545">
            <v>0</v>
          </cell>
        </row>
        <row r="546">
          <cell r="D546">
            <v>1160</v>
          </cell>
          <cell r="E546">
            <v>1160</v>
          </cell>
          <cell r="H546">
            <v>1160</v>
          </cell>
          <cell r="J546">
            <v>1160</v>
          </cell>
          <cell r="U546" t="str">
            <v>48</v>
          </cell>
          <cell r="V546" t="str">
            <v>486</v>
          </cell>
          <cell r="W546" t="str">
            <v>48626</v>
          </cell>
          <cell r="AE546">
            <v>1837182</v>
          </cell>
          <cell r="AJ546">
            <v>0</v>
          </cell>
          <cell r="AQ546">
            <v>0</v>
          </cell>
          <cell r="AV546">
            <v>0</v>
          </cell>
          <cell r="BA546">
            <v>0</v>
          </cell>
          <cell r="BF546">
            <v>0</v>
          </cell>
        </row>
        <row r="547">
          <cell r="D547">
            <v>1180</v>
          </cell>
          <cell r="E547">
            <v>1180</v>
          </cell>
          <cell r="H547">
            <v>1130</v>
          </cell>
          <cell r="J547">
            <v>1130</v>
          </cell>
          <cell r="U547" t="str">
            <v>48</v>
          </cell>
          <cell r="V547" t="str">
            <v>487</v>
          </cell>
          <cell r="W547" t="str">
            <v>487010</v>
          </cell>
          <cell r="AE547">
            <v>0</v>
          </cell>
          <cell r="AJ547">
            <v>0</v>
          </cell>
          <cell r="AQ547">
            <v>0</v>
          </cell>
          <cell r="AV547">
            <v>0</v>
          </cell>
          <cell r="BA547">
            <v>0</v>
          </cell>
          <cell r="BF547">
            <v>0</v>
          </cell>
        </row>
        <row r="548">
          <cell r="D548">
            <v>1180</v>
          </cell>
          <cell r="E548">
            <v>1180</v>
          </cell>
          <cell r="H548">
            <v>1130</v>
          </cell>
          <cell r="J548">
            <v>1130</v>
          </cell>
          <cell r="U548" t="str">
            <v>48</v>
          </cell>
          <cell r="V548" t="str">
            <v>487</v>
          </cell>
          <cell r="W548" t="str">
            <v>487020</v>
          </cell>
          <cell r="AE548">
            <v>17596286.91</v>
          </cell>
          <cell r="AJ548">
            <v>18378312.899999999</v>
          </cell>
          <cell r="AQ548">
            <v>124005197.02149917</v>
          </cell>
          <cell r="AV548">
            <v>116443320.8957019</v>
          </cell>
          <cell r="BA548">
            <v>-0.29859802246093697</v>
          </cell>
          <cell r="BF548">
            <v>-0.29859802246093697</v>
          </cell>
        </row>
        <row r="549">
          <cell r="D549">
            <v>1130</v>
          </cell>
          <cell r="E549">
            <v>1180</v>
          </cell>
          <cell r="H549">
            <v>1130</v>
          </cell>
          <cell r="J549">
            <v>1130</v>
          </cell>
          <cell r="U549" t="str">
            <v>48</v>
          </cell>
          <cell r="V549" t="str">
            <v>487</v>
          </cell>
          <cell r="W549" t="str">
            <v>487021</v>
          </cell>
          <cell r="AE549">
            <v>0</v>
          </cell>
          <cell r="AJ549">
            <v>0</v>
          </cell>
          <cell r="AQ549">
            <v>10857389.204000015</v>
          </cell>
          <cell r="AV549">
            <v>41556861.087200016</v>
          </cell>
          <cell r="BA549">
            <v>20350452</v>
          </cell>
          <cell r="BF549">
            <v>2043105</v>
          </cell>
        </row>
        <row r="550">
          <cell r="D550">
            <v>1130</v>
          </cell>
          <cell r="E550">
            <v>1180</v>
          </cell>
          <cell r="H550">
            <v>1130</v>
          </cell>
          <cell r="J550">
            <v>1130</v>
          </cell>
          <cell r="U550" t="str">
            <v>48</v>
          </cell>
          <cell r="V550" t="str">
            <v>487</v>
          </cell>
          <cell r="W550" t="str">
            <v>487022</v>
          </cell>
          <cell r="AE550">
            <v>-0.5</v>
          </cell>
          <cell r="AJ550">
            <v>-0.5</v>
          </cell>
          <cell r="AQ550">
            <v>1074418.5</v>
          </cell>
          <cell r="AV550">
            <v>1037476.82</v>
          </cell>
          <cell r="BA550">
            <v>0</v>
          </cell>
          <cell r="BF550">
            <v>0</v>
          </cell>
        </row>
        <row r="551">
          <cell r="D551">
            <v>2110</v>
          </cell>
          <cell r="E551">
            <v>2110</v>
          </cell>
          <cell r="H551">
            <v>2110</v>
          </cell>
          <cell r="J551">
            <v>2110</v>
          </cell>
          <cell r="U551" t="str">
            <v>48</v>
          </cell>
          <cell r="V551" t="str">
            <v>487</v>
          </cell>
          <cell r="W551" t="str">
            <v>487023</v>
          </cell>
          <cell r="AE551">
            <v>0</v>
          </cell>
          <cell r="AJ551">
            <v>0</v>
          </cell>
          <cell r="AQ551">
            <v>0</v>
          </cell>
          <cell r="AV551">
            <v>0</v>
          </cell>
          <cell r="BA551">
            <v>-9585961.6176999994</v>
          </cell>
          <cell r="BF551">
            <v>0</v>
          </cell>
        </row>
        <row r="552">
          <cell r="D552">
            <v>2110</v>
          </cell>
          <cell r="E552">
            <v>2110</v>
          </cell>
          <cell r="H552">
            <v>2110</v>
          </cell>
          <cell r="J552">
            <v>2110</v>
          </cell>
          <cell r="U552" t="str">
            <v>48</v>
          </cell>
          <cell r="V552" t="str">
            <v>488</v>
          </cell>
          <cell r="W552" t="str">
            <v>48801</v>
          </cell>
          <cell r="AE552">
            <v>0</v>
          </cell>
          <cell r="AJ552">
            <v>0</v>
          </cell>
          <cell r="AQ552">
            <v>-0.37919990000000003</v>
          </cell>
          <cell r="AV552">
            <v>-0.37919990000000003</v>
          </cell>
          <cell r="BA552">
            <v>-0.37919999986886999</v>
          </cell>
          <cell r="BF552">
            <v>-561922.37919999997</v>
          </cell>
        </row>
        <row r="553">
          <cell r="D553">
            <v>1130</v>
          </cell>
          <cell r="E553">
            <v>1130</v>
          </cell>
          <cell r="H553">
            <v>1130</v>
          </cell>
          <cell r="J553">
            <v>1130</v>
          </cell>
          <cell r="U553" t="str">
            <v>49</v>
          </cell>
          <cell r="V553" t="str">
            <v>491</v>
          </cell>
          <cell r="W553" t="str">
            <v>491</v>
          </cell>
          <cell r="AE553">
            <v>0</v>
          </cell>
          <cell r="AJ553">
            <v>0</v>
          </cell>
          <cell r="AQ553">
            <v>0.23999989999999996</v>
          </cell>
          <cell r="AV553">
            <v>0.23999989999999996</v>
          </cell>
          <cell r="BA553">
            <v>0.23999989999999999</v>
          </cell>
          <cell r="BF553">
            <v>0.23999989999999999</v>
          </cell>
        </row>
        <row r="554">
          <cell r="D554">
            <v>1130</v>
          </cell>
          <cell r="E554">
            <v>1130</v>
          </cell>
          <cell r="H554">
            <v>1130</v>
          </cell>
          <cell r="J554">
            <v>1130</v>
          </cell>
          <cell r="U554" t="str">
            <v>49</v>
          </cell>
          <cell r="V554" t="str">
            <v>491</v>
          </cell>
          <cell r="W554" t="str">
            <v>491101</v>
          </cell>
          <cell r="AE554">
            <v>-508692.71</v>
          </cell>
          <cell r="AJ554">
            <v>-508692.71</v>
          </cell>
          <cell r="AQ554">
            <v>-355878.12099990004</v>
          </cell>
          <cell r="AV554">
            <v>-355878.12099990004</v>
          </cell>
          <cell r="BA554">
            <v>-355878.12100000097</v>
          </cell>
          <cell r="BF554">
            <v>-13211780.120999999</v>
          </cell>
        </row>
        <row r="555">
          <cell r="D555">
            <v>1130</v>
          </cell>
          <cell r="E555">
            <v>1130</v>
          </cell>
          <cell r="H555">
            <v>1130</v>
          </cell>
          <cell r="J555">
            <v>1130</v>
          </cell>
          <cell r="U555" t="str">
            <v>49</v>
          </cell>
          <cell r="V555" t="str">
            <v>491</v>
          </cell>
          <cell r="W555" t="str">
            <v>491102</v>
          </cell>
          <cell r="AE555">
            <v>-113468666.26000001</v>
          </cell>
          <cell r="AJ555">
            <v>-113468666.26000001</v>
          </cell>
          <cell r="AQ555">
            <v>-79205385.278999999</v>
          </cell>
          <cell r="AV555">
            <v>-76260925.879000008</v>
          </cell>
          <cell r="BA555">
            <v>-77294271.878999993</v>
          </cell>
          <cell r="BF555">
            <v>-72888604.878999993</v>
          </cell>
        </row>
        <row r="556">
          <cell r="D556">
            <v>1130</v>
          </cell>
          <cell r="E556">
            <v>1130</v>
          </cell>
          <cell r="H556">
            <v>1130</v>
          </cell>
          <cell r="J556">
            <v>1130</v>
          </cell>
          <cell r="U556" t="str">
            <v>49</v>
          </cell>
          <cell r="V556" t="str">
            <v>491</v>
          </cell>
          <cell r="W556" t="str">
            <v>491103</v>
          </cell>
          <cell r="AE556">
            <v>-13348983.960000001</v>
          </cell>
          <cell r="AJ556">
            <v>-13348983.960000001</v>
          </cell>
          <cell r="AQ556">
            <v>0</v>
          </cell>
          <cell r="AV556">
            <v>0</v>
          </cell>
          <cell r="BA556">
            <v>0</v>
          </cell>
          <cell r="BF556">
            <v>0</v>
          </cell>
        </row>
        <row r="557">
          <cell r="D557">
            <v>1130</v>
          </cell>
          <cell r="E557">
            <v>1130</v>
          </cell>
          <cell r="H557">
            <v>1130</v>
          </cell>
          <cell r="J557">
            <v>1130</v>
          </cell>
          <cell r="U557" t="str">
            <v>49</v>
          </cell>
          <cell r="V557" t="str">
            <v>491</v>
          </cell>
          <cell r="W557" t="str">
            <v>491601</v>
          </cell>
          <cell r="AE557">
            <v>0</v>
          </cell>
          <cell r="AJ557">
            <v>0</v>
          </cell>
          <cell r="AQ557">
            <v>0.27929989999999999</v>
          </cell>
          <cell r="AV557">
            <v>0.27929989999999999</v>
          </cell>
          <cell r="BA557">
            <v>0.27929989999999999</v>
          </cell>
          <cell r="BF557">
            <v>0.279299993515015</v>
          </cell>
        </row>
        <row r="558">
          <cell r="D558">
            <v>1130</v>
          </cell>
          <cell r="E558">
            <v>1130</v>
          </cell>
          <cell r="H558">
            <v>1130</v>
          </cell>
          <cell r="J558">
            <v>1160</v>
          </cell>
          <cell r="U558" t="str">
            <v>49</v>
          </cell>
          <cell r="V558" t="str">
            <v>491</v>
          </cell>
          <cell r="W558" t="str">
            <v>491801</v>
          </cell>
          <cell r="AE558">
            <v>0</v>
          </cell>
          <cell r="AJ558">
            <v>0</v>
          </cell>
          <cell r="AQ558">
            <v>0</v>
          </cell>
          <cell r="AV558">
            <v>0</v>
          </cell>
          <cell r="BA558">
            <v>0</v>
          </cell>
          <cell r="BF558">
            <v>-945401</v>
          </cell>
        </row>
        <row r="559">
          <cell r="D559">
            <v>1130</v>
          </cell>
          <cell r="E559">
            <v>1130</v>
          </cell>
          <cell r="H559">
            <v>1130</v>
          </cell>
          <cell r="J559">
            <v>1130</v>
          </cell>
          <cell r="U559" t="str">
            <v>49</v>
          </cell>
          <cell r="V559" t="str">
            <v>496</v>
          </cell>
          <cell r="W559" t="str">
            <v>496</v>
          </cell>
          <cell r="AE559">
            <v>0</v>
          </cell>
          <cell r="AJ559">
            <v>0</v>
          </cell>
          <cell r="AQ559">
            <v>0</v>
          </cell>
          <cell r="AV559">
            <v>0</v>
          </cell>
          <cell r="BA559">
            <v>0</v>
          </cell>
          <cell r="BF559">
            <v>-705690</v>
          </cell>
        </row>
        <row r="560">
          <cell r="D560">
            <v>1110</v>
          </cell>
          <cell r="E560">
            <v>1110</v>
          </cell>
          <cell r="H560">
            <v>1110</v>
          </cell>
          <cell r="J560">
            <v>1110</v>
          </cell>
          <cell r="U560" t="str">
            <v>51</v>
          </cell>
          <cell r="V560" t="str">
            <v>511</v>
          </cell>
          <cell r="W560" t="str">
            <v>5114</v>
          </cell>
          <cell r="AE560">
            <v>0</v>
          </cell>
          <cell r="AJ560">
            <v>0</v>
          </cell>
          <cell r="AQ560">
            <v>0</v>
          </cell>
          <cell r="AV560">
            <v>0</v>
          </cell>
          <cell r="BA560">
            <v>-1.43051147460937E-8</v>
          </cell>
          <cell r="BF560">
            <v>26933326.421399999</v>
          </cell>
        </row>
        <row r="561">
          <cell r="D561">
            <v>1110</v>
          </cell>
          <cell r="E561">
            <v>1110</v>
          </cell>
          <cell r="H561">
            <v>1110</v>
          </cell>
          <cell r="J561">
            <v>1110</v>
          </cell>
          <cell r="U561" t="str">
            <v>51</v>
          </cell>
          <cell r="V561" t="str">
            <v>511</v>
          </cell>
          <cell r="W561" t="str">
            <v>511401</v>
          </cell>
          <cell r="AE561">
            <v>0</v>
          </cell>
          <cell r="AJ561">
            <v>0</v>
          </cell>
          <cell r="AQ561">
            <v>0</v>
          </cell>
          <cell r="AV561">
            <v>0</v>
          </cell>
          <cell r="BA561">
            <v>29768904</v>
          </cell>
          <cell r="BF561">
            <v>0</v>
          </cell>
        </row>
        <row r="562">
          <cell r="D562">
            <v>1110</v>
          </cell>
          <cell r="E562">
            <v>1110</v>
          </cell>
          <cell r="H562">
            <v>1110</v>
          </cell>
          <cell r="J562">
            <v>1110</v>
          </cell>
          <cell r="U562" t="str">
            <v>51</v>
          </cell>
          <cell r="V562" t="str">
            <v>512</v>
          </cell>
          <cell r="W562" t="str">
            <v>5121001</v>
          </cell>
          <cell r="AE562">
            <v>2341594.15</v>
          </cell>
          <cell r="AJ562">
            <v>326690.7</v>
          </cell>
          <cell r="AQ562">
            <v>7383705.5700000003</v>
          </cell>
          <cell r="AV562">
            <v>1441973.9299998474</v>
          </cell>
          <cell r="BA562">
            <v>1423907.14999992</v>
          </cell>
          <cell r="BF562">
            <v>6526677.8700000001</v>
          </cell>
        </row>
        <row r="563">
          <cell r="D563">
            <v>1110</v>
          </cell>
          <cell r="E563">
            <v>1110</v>
          </cell>
          <cell r="H563">
            <v>1110</v>
          </cell>
          <cell r="J563">
            <v>1110</v>
          </cell>
          <cell r="U563" t="str">
            <v>51</v>
          </cell>
          <cell r="V563" t="str">
            <v>512</v>
          </cell>
          <cell r="W563" t="str">
            <v>512101</v>
          </cell>
          <cell r="AE563">
            <v>8629947.4299999997</v>
          </cell>
          <cell r="AJ563">
            <v>1854000.41</v>
          </cell>
          <cell r="AQ563">
            <v>651561.94000030519</v>
          </cell>
          <cell r="AV563">
            <v>5380846.7800004575</v>
          </cell>
          <cell r="BA563">
            <v>3147540.46</v>
          </cell>
          <cell r="BF563">
            <v>4836053.0899998499</v>
          </cell>
        </row>
        <row r="564">
          <cell r="D564">
            <v>1140</v>
          </cell>
          <cell r="E564">
            <v>1140</v>
          </cell>
          <cell r="H564">
            <v>1140</v>
          </cell>
          <cell r="J564">
            <v>1140</v>
          </cell>
          <cell r="U564" t="str">
            <v>51</v>
          </cell>
          <cell r="V564" t="str">
            <v>512</v>
          </cell>
          <cell r="W564" t="str">
            <v>5121012</v>
          </cell>
          <cell r="AE564">
            <v>0</v>
          </cell>
          <cell r="AJ564">
            <v>0</v>
          </cell>
          <cell r="AQ564">
            <v>1000000</v>
          </cell>
          <cell r="AV564">
            <v>1000000</v>
          </cell>
          <cell r="BA564">
            <v>1000000</v>
          </cell>
          <cell r="BF564">
            <v>1000000</v>
          </cell>
        </row>
        <row r="565">
          <cell r="D565">
            <v>1140</v>
          </cell>
          <cell r="E565">
            <v>1140</v>
          </cell>
          <cell r="H565">
            <v>1140</v>
          </cell>
          <cell r="J565">
            <v>1110</v>
          </cell>
          <cell r="U565" t="str">
            <v>51</v>
          </cell>
          <cell r="V565" t="str">
            <v>512</v>
          </cell>
          <cell r="W565" t="str">
            <v>5121013</v>
          </cell>
          <cell r="AE565">
            <v>0</v>
          </cell>
          <cell r="AJ565">
            <v>0</v>
          </cell>
          <cell r="AQ565">
            <v>5552444</v>
          </cell>
          <cell r="AV565">
            <v>3000000</v>
          </cell>
          <cell r="BA565">
            <v>3000000</v>
          </cell>
          <cell r="BF565">
            <v>7004000</v>
          </cell>
        </row>
        <row r="566">
          <cell r="D566">
            <v>1110</v>
          </cell>
          <cell r="E566">
            <v>1110</v>
          </cell>
          <cell r="H566">
            <v>1110</v>
          </cell>
          <cell r="J566">
            <v>1110</v>
          </cell>
          <cell r="U566" t="str">
            <v>51</v>
          </cell>
          <cell r="V566" t="str">
            <v>512</v>
          </cell>
          <cell r="W566" t="str">
            <v>512111</v>
          </cell>
          <cell r="AE566">
            <v>35636158.07</v>
          </cell>
          <cell r="AJ566">
            <v>17340847.280000001</v>
          </cell>
          <cell r="AQ566">
            <v>500886.80999965669</v>
          </cell>
          <cell r="AV566">
            <v>40218.479999694828</v>
          </cell>
          <cell r="BA566">
            <v>975800.33999982802</v>
          </cell>
          <cell r="BF566">
            <v>753568.529999914</v>
          </cell>
        </row>
        <row r="567">
          <cell r="D567">
            <v>1110</v>
          </cell>
          <cell r="E567">
            <v>1110</v>
          </cell>
          <cell r="H567">
            <v>1110</v>
          </cell>
          <cell r="J567">
            <v>1110</v>
          </cell>
          <cell r="U567" t="str">
            <v>51</v>
          </cell>
          <cell r="V567" t="str">
            <v>512</v>
          </cell>
          <cell r="W567" t="str">
            <v>512121</v>
          </cell>
          <cell r="AE567">
            <v>10000271.66</v>
          </cell>
          <cell r="AJ567">
            <v>5988.66</v>
          </cell>
          <cell r="AQ567">
            <v>14586.66</v>
          </cell>
          <cell r="AV567">
            <v>20886.66</v>
          </cell>
          <cell r="BA567">
            <v>55927.64</v>
          </cell>
          <cell r="BF567">
            <v>84727.64</v>
          </cell>
        </row>
        <row r="568">
          <cell r="D568">
            <v>1110</v>
          </cell>
          <cell r="E568">
            <v>1110</v>
          </cell>
          <cell r="H568">
            <v>1110</v>
          </cell>
          <cell r="J568">
            <v>1110</v>
          </cell>
          <cell r="U568" t="str">
            <v>51</v>
          </cell>
          <cell r="V568" t="str">
            <v>512</v>
          </cell>
          <cell r="W568" t="str">
            <v>512131</v>
          </cell>
          <cell r="AE568">
            <v>635090882.07000005</v>
          </cell>
          <cell r="AJ568">
            <v>9579078.9299999997</v>
          </cell>
          <cell r="AQ568">
            <v>459216.05999969481</v>
          </cell>
          <cell r="AV568">
            <v>1463675.4199996949</v>
          </cell>
          <cell r="BA568">
            <v>44122.459999694802</v>
          </cell>
          <cell r="BF568">
            <v>1239356.14999969</v>
          </cell>
        </row>
        <row r="569">
          <cell r="D569">
            <v>1110</v>
          </cell>
          <cell r="E569">
            <v>2140</v>
          </cell>
          <cell r="H569">
            <v>2140</v>
          </cell>
          <cell r="J569">
            <v>2140</v>
          </cell>
          <cell r="U569" t="str">
            <v>51</v>
          </cell>
          <cell r="V569" t="str">
            <v>512</v>
          </cell>
          <cell r="W569" t="str">
            <v>512132</v>
          </cell>
          <cell r="AE569">
            <v>0</v>
          </cell>
          <cell r="AJ569">
            <v>0</v>
          </cell>
          <cell r="AQ569">
            <v>9.9999961093999441E-8</v>
          </cell>
          <cell r="AV569">
            <v>-11.85</v>
          </cell>
          <cell r="BA569">
            <v>-504.33</v>
          </cell>
          <cell r="BF569">
            <v>0</v>
          </cell>
        </row>
        <row r="570">
          <cell r="D570">
            <v>1110</v>
          </cell>
          <cell r="E570">
            <v>1110</v>
          </cell>
          <cell r="H570">
            <v>1110</v>
          </cell>
          <cell r="J570">
            <v>1110</v>
          </cell>
          <cell r="U570" t="str">
            <v>51</v>
          </cell>
          <cell r="V570" t="str">
            <v>512</v>
          </cell>
          <cell r="W570" t="str">
            <v>512141</v>
          </cell>
          <cell r="AE570">
            <v>90385.27</v>
          </cell>
          <cell r="AJ570">
            <v>93835.27</v>
          </cell>
          <cell r="AQ570">
            <v>10390.469999999999</v>
          </cell>
          <cell r="AV570">
            <v>15390.47</v>
          </cell>
          <cell r="BA570">
            <v>18790.47</v>
          </cell>
          <cell r="BF570">
            <v>52715.47</v>
          </cell>
        </row>
        <row r="571">
          <cell r="D571">
            <v>1110</v>
          </cell>
          <cell r="E571">
            <v>1110</v>
          </cell>
          <cell r="H571">
            <v>1110</v>
          </cell>
          <cell r="J571">
            <v>1110</v>
          </cell>
          <cell r="U571" t="str">
            <v>51</v>
          </cell>
          <cell r="V571" t="str">
            <v>512</v>
          </cell>
          <cell r="W571" t="str">
            <v>512151</v>
          </cell>
          <cell r="AE571">
            <v>3398583.14</v>
          </cell>
          <cell r="AJ571">
            <v>6567509.4299999997</v>
          </cell>
          <cell r="AQ571">
            <v>2067262.2600003814</v>
          </cell>
          <cell r="AV571">
            <v>15401.08000041008</v>
          </cell>
          <cell r="BA571">
            <v>242053.090000305</v>
          </cell>
          <cell r="BF571">
            <v>5369080.1900004596</v>
          </cell>
        </row>
        <row r="572">
          <cell r="D572">
            <v>1110</v>
          </cell>
          <cell r="E572">
            <v>1110</v>
          </cell>
          <cell r="H572">
            <v>1110</v>
          </cell>
          <cell r="J572">
            <v>1110</v>
          </cell>
          <cell r="U572" t="str">
            <v>51</v>
          </cell>
          <cell r="V572" t="str">
            <v>512</v>
          </cell>
          <cell r="W572" t="str">
            <v>51215101</v>
          </cell>
          <cell r="AE572">
            <v>0</v>
          </cell>
          <cell r="AJ572">
            <v>0</v>
          </cell>
          <cell r="AQ572">
            <v>1242.67</v>
          </cell>
          <cell r="AV572">
            <v>1242.67</v>
          </cell>
          <cell r="BA572">
            <v>1242.67</v>
          </cell>
          <cell r="BF572">
            <v>1242.67</v>
          </cell>
        </row>
        <row r="573">
          <cell r="D573">
            <v>1110</v>
          </cell>
          <cell r="E573">
            <v>1110</v>
          </cell>
          <cell r="H573">
            <v>1110</v>
          </cell>
          <cell r="J573">
            <v>1110</v>
          </cell>
          <cell r="U573" t="str">
            <v>51</v>
          </cell>
          <cell r="V573" t="str">
            <v>512</v>
          </cell>
          <cell r="W573" t="str">
            <v>512161</v>
          </cell>
          <cell r="AE573">
            <v>1489706.9</v>
          </cell>
          <cell r="AJ573">
            <v>3115485.9</v>
          </cell>
          <cell r="AQ573">
            <v>135233.5</v>
          </cell>
          <cell r="AV573">
            <v>140033.5</v>
          </cell>
          <cell r="BA573">
            <v>170433.5</v>
          </cell>
          <cell r="BF573">
            <v>1177733.5</v>
          </cell>
        </row>
        <row r="574">
          <cell r="D574">
            <v>1110</v>
          </cell>
          <cell r="E574">
            <v>1110</v>
          </cell>
          <cell r="H574">
            <v>1110</v>
          </cell>
          <cell r="J574">
            <v>1110</v>
          </cell>
          <cell r="U574" t="str">
            <v>51</v>
          </cell>
          <cell r="V574" t="str">
            <v>512</v>
          </cell>
          <cell r="W574" t="str">
            <v>512171</v>
          </cell>
          <cell r="AE574">
            <v>389993.78</v>
          </cell>
          <cell r="AJ574">
            <v>5071649.63</v>
          </cell>
          <cell r="AQ574">
            <v>12695.969999914169</v>
          </cell>
          <cell r="AV574">
            <v>48840.43</v>
          </cell>
          <cell r="BA574">
            <v>0</v>
          </cell>
          <cell r="BF574">
            <v>0</v>
          </cell>
        </row>
        <row r="575">
          <cell r="D575">
            <v>2140</v>
          </cell>
          <cell r="E575">
            <v>2140</v>
          </cell>
          <cell r="H575">
            <v>2140</v>
          </cell>
          <cell r="J575">
            <v>2140</v>
          </cell>
          <cell r="U575" t="str">
            <v>51</v>
          </cell>
          <cell r="V575" t="str">
            <v>512</v>
          </cell>
          <cell r="W575" t="str">
            <v>5124001</v>
          </cell>
          <cell r="AE575">
            <v>1256959.2</v>
          </cell>
          <cell r="AJ575">
            <v>-340732784.75</v>
          </cell>
          <cell r="AQ575">
            <v>-371136108.03001922</v>
          </cell>
          <cell r="AV575">
            <v>-361886570.39697194</v>
          </cell>
          <cell r="BA575">
            <v>-365283688.32117301</v>
          </cell>
          <cell r="BF575">
            <v>-389893478.90947998</v>
          </cell>
        </row>
        <row r="576">
          <cell r="D576">
            <v>2140</v>
          </cell>
          <cell r="E576">
            <v>2140</v>
          </cell>
          <cell r="H576">
            <v>1110</v>
          </cell>
          <cell r="J576">
            <v>1110</v>
          </cell>
          <cell r="U576" t="str">
            <v>51</v>
          </cell>
          <cell r="V576" t="str">
            <v>512</v>
          </cell>
          <cell r="W576" t="str">
            <v>5124002</v>
          </cell>
          <cell r="AE576">
            <v>-299711093.37</v>
          </cell>
          <cell r="AJ576">
            <v>-405985299.00999999</v>
          </cell>
          <cell r="AQ576">
            <v>-222802776.31318146</v>
          </cell>
          <cell r="AV576">
            <v>-531470102.26238281</v>
          </cell>
          <cell r="BA576">
            <v>45638889.517826498</v>
          </cell>
          <cell r="BF576">
            <v>189508295.05303401</v>
          </cell>
        </row>
        <row r="577">
          <cell r="D577">
            <v>1110</v>
          </cell>
          <cell r="E577">
            <v>1110</v>
          </cell>
          <cell r="H577">
            <v>1110</v>
          </cell>
          <cell r="J577">
            <v>1110</v>
          </cell>
          <cell r="U577" t="str">
            <v>51</v>
          </cell>
          <cell r="V577" t="str">
            <v>512</v>
          </cell>
          <cell r="W577" t="str">
            <v>512402</v>
          </cell>
          <cell r="AE577">
            <v>1089015442.6700001</v>
          </cell>
          <cell r="AJ577">
            <v>191243338.30000001</v>
          </cell>
          <cell r="AQ577">
            <v>259502456.69196686</v>
          </cell>
          <cell r="AV577">
            <v>255691663.31606811</v>
          </cell>
          <cell r="BA577">
            <v>342653772.31796902</v>
          </cell>
          <cell r="BF577">
            <v>89680284.448000506</v>
          </cell>
        </row>
        <row r="578">
          <cell r="D578">
            <v>1240</v>
          </cell>
          <cell r="E578">
            <v>1140</v>
          </cell>
          <cell r="H578">
            <v>1140</v>
          </cell>
          <cell r="J578">
            <v>1240</v>
          </cell>
          <cell r="U578" t="str">
            <v>51</v>
          </cell>
          <cell r="V578" t="str">
            <v>512</v>
          </cell>
          <cell r="W578" t="str">
            <v>5124023</v>
          </cell>
          <cell r="AE578">
            <v>126787500</v>
          </cell>
          <cell r="AJ578">
            <v>126798000</v>
          </cell>
          <cell r="AQ578">
            <v>105145000</v>
          </cell>
          <cell r="AV578">
            <v>154097624</v>
          </cell>
          <cell r="BA578">
            <v>104907000</v>
          </cell>
          <cell r="BF578">
            <v>113007500</v>
          </cell>
        </row>
        <row r="579">
          <cell r="D579">
            <v>1240</v>
          </cell>
          <cell r="E579">
            <v>1240</v>
          </cell>
          <cell r="H579">
            <v>1240</v>
          </cell>
          <cell r="J579">
            <v>1240</v>
          </cell>
          <cell r="U579" t="str">
            <v>51</v>
          </cell>
          <cell r="V579" t="str">
            <v>512</v>
          </cell>
          <cell r="W579" t="str">
            <v>5124025</v>
          </cell>
          <cell r="AE579">
            <v>0</v>
          </cell>
          <cell r="AJ579">
            <v>0</v>
          </cell>
          <cell r="AQ579">
            <v>146604415.69999993</v>
          </cell>
          <cell r="AV579">
            <v>143788400.06199998</v>
          </cell>
          <cell r="BA579">
            <v>197015420.05199999</v>
          </cell>
          <cell r="BF579">
            <v>315134309.89999998</v>
          </cell>
        </row>
        <row r="580">
          <cell r="D580">
            <v>1140</v>
          </cell>
          <cell r="E580">
            <v>1140</v>
          </cell>
          <cell r="H580">
            <v>1140</v>
          </cell>
          <cell r="J580">
            <v>1240</v>
          </cell>
          <cell r="U580" t="str">
            <v>51</v>
          </cell>
          <cell r="V580" t="str">
            <v>512</v>
          </cell>
          <cell r="W580" t="str">
            <v>5124026</v>
          </cell>
          <cell r="AE580">
            <v>0</v>
          </cell>
          <cell r="AJ580">
            <v>0</v>
          </cell>
          <cell r="AQ580">
            <v>0</v>
          </cell>
          <cell r="AV580">
            <v>30442500</v>
          </cell>
          <cell r="BA580">
            <v>0</v>
          </cell>
          <cell r="BF580">
            <v>0</v>
          </cell>
        </row>
        <row r="581">
          <cell r="D581">
            <v>1140</v>
          </cell>
          <cell r="E581">
            <v>1140</v>
          </cell>
          <cell r="H581">
            <v>1140</v>
          </cell>
          <cell r="J581">
            <v>1240</v>
          </cell>
          <cell r="U581" t="str">
            <v>51</v>
          </cell>
          <cell r="V581" t="str">
            <v>512</v>
          </cell>
          <cell r="W581" t="str">
            <v>51245201</v>
          </cell>
          <cell r="AE581">
            <v>0</v>
          </cell>
          <cell r="AJ581">
            <v>0</v>
          </cell>
          <cell r="AQ581">
            <v>2474000</v>
          </cell>
          <cell r="AV581">
            <v>0</v>
          </cell>
          <cell r="BA581">
            <v>0</v>
          </cell>
          <cell r="BF581">
            <v>0</v>
          </cell>
        </row>
        <row r="582">
          <cell r="D582">
            <v>1110</v>
          </cell>
          <cell r="E582">
            <v>1110</v>
          </cell>
          <cell r="H582">
            <v>1110</v>
          </cell>
          <cell r="J582">
            <v>1110</v>
          </cell>
          <cell r="U582" t="str">
            <v>51</v>
          </cell>
          <cell r="V582" t="str">
            <v>512</v>
          </cell>
          <cell r="W582" t="str">
            <v>512403</v>
          </cell>
          <cell r="AE582">
            <v>43540.24</v>
          </cell>
          <cell r="AJ582">
            <v>105848.56</v>
          </cell>
          <cell r="AQ582">
            <v>17053.052399702072</v>
          </cell>
          <cell r="AV582">
            <v>32679.998399801254</v>
          </cell>
          <cell r="BA582">
            <v>39797.440199890101</v>
          </cell>
          <cell r="BF582">
            <v>25701.873999939002</v>
          </cell>
        </row>
        <row r="583">
          <cell r="D583">
            <v>1110</v>
          </cell>
          <cell r="E583">
            <v>1110</v>
          </cell>
          <cell r="H583">
            <v>1110</v>
          </cell>
          <cell r="J583">
            <v>1110</v>
          </cell>
          <cell r="U583" t="str">
            <v>51</v>
          </cell>
          <cell r="V583" t="str">
            <v>512</v>
          </cell>
          <cell r="W583" t="str">
            <v>512412</v>
          </cell>
          <cell r="AE583">
            <v>141432352.22</v>
          </cell>
          <cell r="AJ583">
            <v>68743220.519999996</v>
          </cell>
          <cell r="AQ583">
            <v>9412102.918000184</v>
          </cell>
          <cell r="AV583">
            <v>43658810.603100054</v>
          </cell>
          <cell r="BA583">
            <v>33688029.579599902</v>
          </cell>
          <cell r="BF583">
            <v>30908202.704999998</v>
          </cell>
        </row>
        <row r="584">
          <cell r="D584">
            <v>1110</v>
          </cell>
          <cell r="E584">
            <v>1110</v>
          </cell>
          <cell r="H584">
            <v>1110</v>
          </cell>
          <cell r="J584">
            <v>1110</v>
          </cell>
          <cell r="U584" t="str">
            <v>51</v>
          </cell>
          <cell r="V584" t="str">
            <v>512</v>
          </cell>
          <cell r="W584" t="str">
            <v>512413</v>
          </cell>
          <cell r="AE584">
            <v>6370.32</v>
          </cell>
          <cell r="AJ584">
            <v>7364.04</v>
          </cell>
          <cell r="AQ584">
            <v>9995.2607999999964</v>
          </cell>
          <cell r="AV584">
            <v>14027.596799999998</v>
          </cell>
          <cell r="BA584">
            <v>17156.3184</v>
          </cell>
          <cell r="BF584">
            <v>21011.232</v>
          </cell>
        </row>
        <row r="585">
          <cell r="D585">
            <v>1110</v>
          </cell>
          <cell r="E585">
            <v>1110</v>
          </cell>
          <cell r="H585">
            <v>1110</v>
          </cell>
          <cell r="J585">
            <v>1110</v>
          </cell>
          <cell r="U585" t="str">
            <v>51</v>
          </cell>
          <cell r="V585" t="str">
            <v>512</v>
          </cell>
          <cell r="W585" t="str">
            <v>512414</v>
          </cell>
          <cell r="AE585">
            <v>1328.25</v>
          </cell>
          <cell r="AJ585">
            <v>0</v>
          </cell>
          <cell r="AQ585">
            <v>0</v>
          </cell>
          <cell r="AV585">
            <v>0</v>
          </cell>
          <cell r="BA585">
            <v>0</v>
          </cell>
          <cell r="BF585">
            <v>0</v>
          </cell>
        </row>
        <row r="586">
          <cell r="D586">
            <v>1110</v>
          </cell>
          <cell r="E586">
            <v>1110</v>
          </cell>
          <cell r="H586">
            <v>1110</v>
          </cell>
          <cell r="J586">
            <v>1110</v>
          </cell>
          <cell r="U586" t="str">
            <v>51</v>
          </cell>
          <cell r="V586" t="str">
            <v>512</v>
          </cell>
          <cell r="W586" t="str">
            <v>512422</v>
          </cell>
          <cell r="AE586">
            <v>0</v>
          </cell>
          <cell r="AJ586">
            <v>0</v>
          </cell>
          <cell r="AQ586">
            <v>3372.0619998999964</v>
          </cell>
          <cell r="AV586">
            <v>12817.510200004577</v>
          </cell>
          <cell r="BA586">
            <v>14276714.6412</v>
          </cell>
          <cell r="BF586">
            <v>1210847.443</v>
          </cell>
        </row>
        <row r="587">
          <cell r="D587">
            <v>1110</v>
          </cell>
          <cell r="E587">
            <v>1110</v>
          </cell>
          <cell r="H587">
            <v>1110</v>
          </cell>
          <cell r="J587">
            <v>1110</v>
          </cell>
          <cell r="U587" t="str">
            <v>51</v>
          </cell>
          <cell r="V587" t="str">
            <v>512</v>
          </cell>
          <cell r="W587" t="str">
            <v>512423</v>
          </cell>
          <cell r="AE587">
            <v>34993.99</v>
          </cell>
          <cell r="AJ587">
            <v>35267.94</v>
          </cell>
          <cell r="AQ587">
            <v>38221.385200000012</v>
          </cell>
          <cell r="AV587">
            <v>46392.539200000007</v>
          </cell>
          <cell r="BA587">
            <v>50355.174599999998</v>
          </cell>
          <cell r="BF587">
            <v>54553.432999999997</v>
          </cell>
        </row>
        <row r="588">
          <cell r="D588">
            <v>1110</v>
          </cell>
          <cell r="E588">
            <v>1110</v>
          </cell>
          <cell r="H588">
            <v>1110</v>
          </cell>
          <cell r="J588">
            <v>1110</v>
          </cell>
          <cell r="U588" t="str">
            <v>51</v>
          </cell>
          <cell r="V588" t="str">
            <v>512</v>
          </cell>
          <cell r="W588" t="str">
            <v>512432</v>
          </cell>
          <cell r="AE588">
            <v>4929760.03</v>
          </cell>
          <cell r="AJ588">
            <v>347028635.12</v>
          </cell>
          <cell r="AQ588">
            <v>463475178.09698057</v>
          </cell>
          <cell r="AV588">
            <v>132016838.34239747</v>
          </cell>
          <cell r="BA588">
            <v>145309523.12579599</v>
          </cell>
          <cell r="BF588">
            <v>372159674.60049897</v>
          </cell>
        </row>
        <row r="589">
          <cell r="D589">
            <v>1110</v>
          </cell>
          <cell r="E589">
            <v>1110</v>
          </cell>
          <cell r="H589">
            <v>1110</v>
          </cell>
          <cell r="J589">
            <v>2140</v>
          </cell>
          <cell r="U589" t="str">
            <v>51</v>
          </cell>
          <cell r="V589" t="str">
            <v>512</v>
          </cell>
          <cell r="W589" t="str">
            <v>51243207</v>
          </cell>
          <cell r="AE589">
            <v>0</v>
          </cell>
          <cell r="AJ589">
            <v>0</v>
          </cell>
          <cell r="AQ589">
            <v>0</v>
          </cell>
          <cell r="AV589">
            <v>0</v>
          </cell>
          <cell r="BA589">
            <v>0</v>
          </cell>
          <cell r="BF589">
            <v>-565789385.42999995</v>
          </cell>
        </row>
        <row r="590">
          <cell r="D590">
            <v>1110</v>
          </cell>
          <cell r="E590">
            <v>1110</v>
          </cell>
          <cell r="H590">
            <v>1110</v>
          </cell>
          <cell r="J590">
            <v>1110</v>
          </cell>
          <cell r="U590" t="str">
            <v>51</v>
          </cell>
          <cell r="V590" t="str">
            <v>512</v>
          </cell>
          <cell r="W590" t="str">
            <v>51243208</v>
          </cell>
          <cell r="AE590">
            <v>0</v>
          </cell>
          <cell r="AJ590">
            <v>0</v>
          </cell>
          <cell r="AQ590">
            <v>-9.9999999999999995E-7</v>
          </cell>
          <cell r="AV590">
            <v>-1.0013580322265625E-6</v>
          </cell>
          <cell r="BA590">
            <v>19.7471997070312</v>
          </cell>
          <cell r="BF590">
            <v>0</v>
          </cell>
        </row>
        <row r="591">
          <cell r="D591">
            <v>1110</v>
          </cell>
          <cell r="E591">
            <v>1110</v>
          </cell>
          <cell r="H591">
            <v>2140</v>
          </cell>
          <cell r="J591">
            <v>2140</v>
          </cell>
          <cell r="U591" t="str">
            <v>51</v>
          </cell>
          <cell r="V591" t="str">
            <v>512</v>
          </cell>
          <cell r="W591" t="str">
            <v>51243209</v>
          </cell>
          <cell r="AE591">
            <v>0</v>
          </cell>
          <cell r="AJ591">
            <v>0</v>
          </cell>
          <cell r="AQ591">
            <v>0</v>
          </cell>
          <cell r="AV591">
            <v>0</v>
          </cell>
          <cell r="BA591">
            <v>-420515389.80000001</v>
          </cell>
          <cell r="BF591">
            <v>-398850000</v>
          </cell>
        </row>
        <row r="592">
          <cell r="D592">
            <v>1110</v>
          </cell>
          <cell r="E592">
            <v>1110</v>
          </cell>
          <cell r="H592">
            <v>2140</v>
          </cell>
          <cell r="J592">
            <v>2140</v>
          </cell>
          <cell r="U592" t="str">
            <v>51</v>
          </cell>
          <cell r="V592" t="str">
            <v>512</v>
          </cell>
          <cell r="W592" t="str">
            <v>51243210</v>
          </cell>
          <cell r="AE592">
            <v>0</v>
          </cell>
          <cell r="AJ592">
            <v>0</v>
          </cell>
          <cell r="AQ592">
            <v>0</v>
          </cell>
          <cell r="AV592">
            <v>0</v>
          </cell>
          <cell r="BA592">
            <v>-359353769.54400003</v>
          </cell>
          <cell r="BF592">
            <v>-508274464.26249999</v>
          </cell>
        </row>
        <row r="593">
          <cell r="D593">
            <v>1110</v>
          </cell>
          <cell r="E593">
            <v>1110</v>
          </cell>
          <cell r="H593">
            <v>1110</v>
          </cell>
          <cell r="J593">
            <v>2140</v>
          </cell>
          <cell r="U593" t="str">
            <v>51</v>
          </cell>
          <cell r="V593" t="str">
            <v>512</v>
          </cell>
          <cell r="W593" t="str">
            <v>51243211</v>
          </cell>
          <cell r="AE593">
            <v>0</v>
          </cell>
          <cell r="AJ593">
            <v>0</v>
          </cell>
          <cell r="AQ593">
            <v>-1.8310546874999999E-6</v>
          </cell>
          <cell r="AV593">
            <v>528361004.15999937</v>
          </cell>
          <cell r="BA593">
            <v>0</v>
          </cell>
          <cell r="BF593">
            <v>-254137647.59999999</v>
          </cell>
        </row>
        <row r="594">
          <cell r="D594">
            <v>2140</v>
          </cell>
          <cell r="E594">
            <v>2140</v>
          </cell>
          <cell r="H594">
            <v>1110</v>
          </cell>
          <cell r="J594">
            <v>1110</v>
          </cell>
          <cell r="U594" t="str">
            <v>51</v>
          </cell>
          <cell r="V594" t="str">
            <v>512</v>
          </cell>
          <cell r="W594" t="str">
            <v>51243212</v>
          </cell>
          <cell r="AE594">
            <v>0</v>
          </cell>
          <cell r="AJ594">
            <v>-2225946251.5300002</v>
          </cell>
          <cell r="AQ594">
            <v>-1621114397.8319995</v>
          </cell>
          <cell r="AV594">
            <v>-1408237494.7904987</v>
          </cell>
          <cell r="BA594">
            <v>1641.4859999084499</v>
          </cell>
          <cell r="BF594">
            <v>1768.2349999999999</v>
          </cell>
        </row>
        <row r="595">
          <cell r="D595">
            <v>1110</v>
          </cell>
          <cell r="E595">
            <v>1110</v>
          </cell>
          <cell r="H595">
            <v>1110</v>
          </cell>
          <cell r="J595">
            <v>2140</v>
          </cell>
          <cell r="U595" t="str">
            <v>51</v>
          </cell>
          <cell r="V595" t="str">
            <v>512</v>
          </cell>
          <cell r="W595" t="str">
            <v>51243213</v>
          </cell>
          <cell r="AE595">
            <v>19.32</v>
          </cell>
          <cell r="AJ595">
            <v>19.32</v>
          </cell>
          <cell r="AQ595">
            <v>19.791999999999998</v>
          </cell>
          <cell r="AV595">
            <v>19.483199999999997</v>
          </cell>
          <cell r="BA595">
            <v>0</v>
          </cell>
          <cell r="BF595">
            <v>-190603235.69999999</v>
          </cell>
        </row>
        <row r="596">
          <cell r="D596">
            <v>1110</v>
          </cell>
          <cell r="E596">
            <v>1110</v>
          </cell>
          <cell r="H596">
            <v>1110</v>
          </cell>
          <cell r="J596">
            <v>1110</v>
          </cell>
          <cell r="U596" t="str">
            <v>51</v>
          </cell>
          <cell r="V596" t="str">
            <v>512</v>
          </cell>
          <cell r="W596" t="str">
            <v>51243216</v>
          </cell>
          <cell r="AE596">
            <v>596.51</v>
          </cell>
          <cell r="AJ596">
            <v>596.54999999999995</v>
          </cell>
          <cell r="AQ596">
            <v>611.07800000000009</v>
          </cell>
          <cell r="AV596">
            <v>601.54379999999992</v>
          </cell>
          <cell r="BA596">
            <v>0</v>
          </cell>
          <cell r="BF596">
            <v>0</v>
          </cell>
        </row>
        <row r="597">
          <cell r="D597">
            <v>1110</v>
          </cell>
          <cell r="E597">
            <v>1110</v>
          </cell>
          <cell r="H597">
            <v>1110</v>
          </cell>
          <cell r="J597">
            <v>1110</v>
          </cell>
          <cell r="U597" t="str">
            <v>51</v>
          </cell>
          <cell r="V597" t="str">
            <v>512</v>
          </cell>
          <cell r="W597" t="str">
            <v>51243217</v>
          </cell>
          <cell r="AE597">
            <v>596.51</v>
          </cell>
          <cell r="AJ597">
            <v>596.54999999999995</v>
          </cell>
          <cell r="AQ597">
            <v>611.07800000000009</v>
          </cell>
          <cell r="AV597">
            <v>601.54379999999992</v>
          </cell>
          <cell r="BA597">
            <v>0</v>
          </cell>
          <cell r="BF597">
            <v>0</v>
          </cell>
        </row>
        <row r="598">
          <cell r="D598">
            <v>1110</v>
          </cell>
          <cell r="E598">
            <v>1110</v>
          </cell>
          <cell r="H598">
            <v>1110</v>
          </cell>
          <cell r="J598">
            <v>1110</v>
          </cell>
          <cell r="U598" t="str">
            <v>51</v>
          </cell>
          <cell r="V598" t="str">
            <v>512</v>
          </cell>
          <cell r="W598" t="str">
            <v>512433</v>
          </cell>
          <cell r="AE598">
            <v>45854157.060000002</v>
          </cell>
          <cell r="AJ598">
            <v>46207242.859999999</v>
          </cell>
          <cell r="AQ598">
            <v>89581904.75401479</v>
          </cell>
          <cell r="AV598">
            <v>2105105.3296000003</v>
          </cell>
          <cell r="BA598">
            <v>0</v>
          </cell>
          <cell r="BF598">
            <v>0</v>
          </cell>
        </row>
        <row r="599">
          <cell r="D599">
            <v>1110</v>
          </cell>
          <cell r="E599">
            <v>1110</v>
          </cell>
          <cell r="H599">
            <v>1110</v>
          </cell>
          <cell r="J599">
            <v>1110</v>
          </cell>
          <cell r="U599" t="str">
            <v>51</v>
          </cell>
          <cell r="V599" t="str">
            <v>512</v>
          </cell>
          <cell r="W599" t="str">
            <v>512442</v>
          </cell>
          <cell r="AE599">
            <v>350911.58</v>
          </cell>
          <cell r="AJ599">
            <v>352510.52</v>
          </cell>
          <cell r="AQ599">
            <v>364061.47</v>
          </cell>
          <cell r="AV599">
            <v>361303.76699999988</v>
          </cell>
          <cell r="BA599">
            <v>369346.69199999998</v>
          </cell>
          <cell r="BF599">
            <v>1054494.2545</v>
          </cell>
        </row>
        <row r="600">
          <cell r="D600">
            <v>1110</v>
          </cell>
          <cell r="E600">
            <v>1110</v>
          </cell>
          <cell r="H600">
            <v>1110</v>
          </cell>
          <cell r="J600">
            <v>1110</v>
          </cell>
          <cell r="U600" t="str">
            <v>51</v>
          </cell>
          <cell r="V600" t="str">
            <v>512</v>
          </cell>
          <cell r="W600" t="str">
            <v>512452</v>
          </cell>
          <cell r="AE600">
            <v>28415411.640000001</v>
          </cell>
          <cell r="AJ600">
            <v>32584188.969999999</v>
          </cell>
          <cell r="AQ600">
            <v>23874669.019999884</v>
          </cell>
          <cell r="AV600">
            <v>75317522.573700026</v>
          </cell>
          <cell r="BA600">
            <v>627216.73739990196</v>
          </cell>
          <cell r="BF600">
            <v>1857234.3889999399</v>
          </cell>
        </row>
        <row r="601">
          <cell r="D601">
            <v>1110</v>
          </cell>
          <cell r="E601">
            <v>1110</v>
          </cell>
          <cell r="H601">
            <v>1110</v>
          </cell>
          <cell r="J601">
            <v>1110</v>
          </cell>
          <cell r="U601" t="str">
            <v>51</v>
          </cell>
          <cell r="V601" t="str">
            <v>512</v>
          </cell>
          <cell r="W601" t="str">
            <v>512453</v>
          </cell>
          <cell r="AE601">
            <v>48643.7</v>
          </cell>
          <cell r="AJ601">
            <v>47394.32</v>
          </cell>
          <cell r="AQ601">
            <v>47883.874047801495</v>
          </cell>
          <cell r="AV601">
            <v>65553.376000000833</v>
          </cell>
          <cell r="BA601">
            <v>48911.4647999999</v>
          </cell>
          <cell r="BF601">
            <v>44857.7359999084</v>
          </cell>
        </row>
        <row r="602">
          <cell r="D602">
            <v>1110</v>
          </cell>
          <cell r="E602">
            <v>1110</v>
          </cell>
          <cell r="H602">
            <v>1110</v>
          </cell>
          <cell r="J602">
            <v>1110</v>
          </cell>
          <cell r="U602" t="str">
            <v>51</v>
          </cell>
          <cell r="V602" t="str">
            <v>512</v>
          </cell>
          <cell r="W602" t="str">
            <v>512462</v>
          </cell>
          <cell r="AE602">
            <v>1838464.64</v>
          </cell>
          <cell r="AJ602">
            <v>1462625.8</v>
          </cell>
          <cell r="AQ602">
            <v>51736.288000099994</v>
          </cell>
          <cell r="AV602">
            <v>-1430.7974999999999</v>
          </cell>
          <cell r="BA602">
            <v>6917.6909999999998</v>
          </cell>
          <cell r="BF602">
            <v>35380.654000000002</v>
          </cell>
        </row>
        <row r="603">
          <cell r="D603">
            <v>1110</v>
          </cell>
          <cell r="E603">
            <v>2140</v>
          </cell>
          <cell r="H603">
            <v>2140</v>
          </cell>
          <cell r="J603">
            <v>2140</v>
          </cell>
          <cell r="U603" t="str">
            <v>51</v>
          </cell>
          <cell r="V603" t="str">
            <v>512</v>
          </cell>
          <cell r="W603" t="str">
            <v>51246201</v>
          </cell>
          <cell r="AE603">
            <v>0</v>
          </cell>
          <cell r="AJ603">
            <v>508318.69</v>
          </cell>
          <cell r="AQ603">
            <v>-180420824.03199613</v>
          </cell>
          <cell r="AV603">
            <v>-181762233.5034</v>
          </cell>
          <cell r="BA603">
            <v>0</v>
          </cell>
          <cell r="BF603">
            <v>-154979804.36399999</v>
          </cell>
        </row>
        <row r="604">
          <cell r="D604">
            <v>1110</v>
          </cell>
          <cell r="E604">
            <v>1110</v>
          </cell>
          <cell r="H604">
            <v>1110</v>
          </cell>
          <cell r="J604">
            <v>1110</v>
          </cell>
          <cell r="U604" t="str">
            <v>51</v>
          </cell>
          <cell r="V604" t="str">
            <v>512</v>
          </cell>
          <cell r="W604" t="str">
            <v>512463</v>
          </cell>
          <cell r="AE604">
            <v>263163.14</v>
          </cell>
          <cell r="AJ604">
            <v>251862.69</v>
          </cell>
          <cell r="AQ604">
            <v>71852963.178401485</v>
          </cell>
          <cell r="AV604">
            <v>-4029.4576001000005</v>
          </cell>
          <cell r="BA604">
            <v>1176.3161998999999</v>
          </cell>
          <cell r="BF604">
            <v>6544.9009999</v>
          </cell>
        </row>
        <row r="605">
          <cell r="D605">
            <v>1110</v>
          </cell>
          <cell r="E605">
            <v>1110</v>
          </cell>
          <cell r="H605">
            <v>1110</v>
          </cell>
          <cell r="J605">
            <v>1110</v>
          </cell>
          <cell r="U605" t="str">
            <v>53</v>
          </cell>
          <cell r="V605" t="str">
            <v>531</v>
          </cell>
          <cell r="W605" t="str">
            <v>5311</v>
          </cell>
          <cell r="AE605">
            <v>216734.3</v>
          </cell>
          <cell r="AJ605">
            <v>107322.9</v>
          </cell>
          <cell r="AQ605">
            <v>182561.62999989986</v>
          </cell>
          <cell r="AV605">
            <v>180606.45999989987</v>
          </cell>
          <cell r="BA605">
            <v>17420.169999999998</v>
          </cell>
          <cell r="BF605">
            <v>8997.09</v>
          </cell>
        </row>
        <row r="606">
          <cell r="D606">
            <v>1110</v>
          </cell>
          <cell r="E606">
            <v>1110</v>
          </cell>
          <cell r="H606">
            <v>1110</v>
          </cell>
          <cell r="J606">
            <v>1110</v>
          </cell>
          <cell r="U606" t="str">
            <v>53</v>
          </cell>
          <cell r="V606" t="str">
            <v>531</v>
          </cell>
          <cell r="W606" t="str">
            <v>5311001</v>
          </cell>
          <cell r="AE606">
            <v>211043.82</v>
          </cell>
          <cell r="AJ606">
            <v>173607.34</v>
          </cell>
          <cell r="AQ606">
            <v>119782.39999999999</v>
          </cell>
          <cell r="AV606">
            <v>31400</v>
          </cell>
          <cell r="BA606">
            <v>60628</v>
          </cell>
          <cell r="BF606">
            <v>18246</v>
          </cell>
        </row>
        <row r="607">
          <cell r="D607">
            <v>1110</v>
          </cell>
          <cell r="E607">
            <v>1110</v>
          </cell>
          <cell r="H607">
            <v>1110</v>
          </cell>
          <cell r="J607">
            <v>1110</v>
          </cell>
          <cell r="U607" t="str">
            <v>53</v>
          </cell>
          <cell r="V607" t="str">
            <v>531</v>
          </cell>
          <cell r="W607" t="str">
            <v>5311002</v>
          </cell>
          <cell r="AE607">
            <v>580.25</v>
          </cell>
          <cell r="AJ607">
            <v>580.25</v>
          </cell>
          <cell r="AQ607">
            <v>580.25</v>
          </cell>
          <cell r="AV607">
            <v>580.25</v>
          </cell>
          <cell r="BA607">
            <v>580.25</v>
          </cell>
          <cell r="BF607">
            <v>580.25</v>
          </cell>
        </row>
        <row r="608">
          <cell r="D608">
            <v>1110</v>
          </cell>
          <cell r="E608">
            <v>1110</v>
          </cell>
          <cell r="H608">
            <v>1110</v>
          </cell>
          <cell r="J608">
            <v>1110</v>
          </cell>
          <cell r="U608" t="str">
            <v>53</v>
          </cell>
          <cell r="V608" t="str">
            <v>531</v>
          </cell>
          <cell r="W608" t="str">
            <v>53142</v>
          </cell>
          <cell r="AE608">
            <v>1292.03</v>
          </cell>
          <cell r="AJ608">
            <v>1292.1300000000001</v>
          </cell>
          <cell r="AQ608">
            <v>1323.5899999000001</v>
          </cell>
          <cell r="AV608">
            <v>1302.9389999000018</v>
          </cell>
          <cell r="BA608">
            <v>6257.3939999000004</v>
          </cell>
          <cell r="BF608">
            <v>6740.5649999000098</v>
          </cell>
        </row>
        <row r="609">
          <cell r="D609">
            <v>1110</v>
          </cell>
          <cell r="E609">
            <v>1110</v>
          </cell>
          <cell r="H609">
            <v>1110</v>
          </cell>
          <cell r="J609">
            <v>1110</v>
          </cell>
          <cell r="U609" t="str">
            <v>58</v>
          </cell>
          <cell r="V609" t="str">
            <v>581</v>
          </cell>
          <cell r="W609" t="str">
            <v>581</v>
          </cell>
          <cell r="AE609">
            <v>-220401.24</v>
          </cell>
          <cell r="AJ609">
            <v>-51.33</v>
          </cell>
          <cell r="AQ609">
            <v>0</v>
          </cell>
          <cell r="AV609">
            <v>0</v>
          </cell>
          <cell r="BA609">
            <v>0</v>
          </cell>
          <cell r="BF609">
            <v>0</v>
          </cell>
        </row>
        <row r="610">
          <cell r="D610">
            <v>1110</v>
          </cell>
          <cell r="E610">
            <v>1110</v>
          </cell>
          <cell r="H610">
            <v>1110</v>
          </cell>
          <cell r="J610">
            <v>1110</v>
          </cell>
          <cell r="U610" t="str">
            <v>58</v>
          </cell>
          <cell r="V610" t="str">
            <v>581</v>
          </cell>
          <cell r="W610" t="str">
            <v>58111</v>
          </cell>
          <cell r="AE610">
            <v>0</v>
          </cell>
          <cell r="AJ610">
            <v>0</v>
          </cell>
          <cell r="AQ610">
            <v>0</v>
          </cell>
          <cell r="AV610">
            <v>0</v>
          </cell>
          <cell r="BA610">
            <v>0</v>
          </cell>
          <cell r="BF610">
            <v>0</v>
          </cell>
        </row>
        <row r="611">
          <cell r="D611">
            <v>1110</v>
          </cell>
          <cell r="E611">
            <v>1110</v>
          </cell>
          <cell r="H611">
            <v>1110</v>
          </cell>
          <cell r="J611">
            <v>1110</v>
          </cell>
          <cell r="U611" t="str">
            <v>58</v>
          </cell>
          <cell r="V611" t="str">
            <v>581</v>
          </cell>
          <cell r="W611" t="str">
            <v>58112</v>
          </cell>
          <cell r="AE611">
            <v>0</v>
          </cell>
          <cell r="AJ611">
            <v>0</v>
          </cell>
          <cell r="AQ611">
            <v>0.80419967651367186</v>
          </cell>
          <cell r="AV611">
            <v>1.8466998291015626</v>
          </cell>
          <cell r="BA611">
            <v>-0.124300079345703</v>
          </cell>
          <cell r="BF611">
            <v>-1.1107995605468799</v>
          </cell>
        </row>
        <row r="612">
          <cell r="D612">
            <v>1110</v>
          </cell>
          <cell r="E612">
            <v>1110</v>
          </cell>
          <cell r="H612">
            <v>1110</v>
          </cell>
          <cell r="J612">
            <v>1110</v>
          </cell>
          <cell r="U612" t="str">
            <v>58</v>
          </cell>
          <cell r="V612" t="str">
            <v>581</v>
          </cell>
          <cell r="W612" t="str">
            <v>58113</v>
          </cell>
          <cell r="AE612">
            <v>0</v>
          </cell>
          <cell r="AJ612">
            <v>0</v>
          </cell>
          <cell r="AQ612">
            <v>0.34349970000000007</v>
          </cell>
          <cell r="AV612">
            <v>0.34349970000000007</v>
          </cell>
          <cell r="BA612">
            <v>0.34349979996681201</v>
          </cell>
          <cell r="BF612">
            <v>0.34349990367889399</v>
          </cell>
        </row>
        <row r="613">
          <cell r="D613">
            <v>1110</v>
          </cell>
          <cell r="E613">
            <v>1110</v>
          </cell>
          <cell r="H613">
            <v>1110</v>
          </cell>
          <cell r="J613">
            <v>1110</v>
          </cell>
          <cell r="U613" t="str">
            <v>58</v>
          </cell>
          <cell r="V613" t="str">
            <v>581</v>
          </cell>
          <cell r="W613" t="str">
            <v>58114</v>
          </cell>
          <cell r="AE613">
            <v>0</v>
          </cell>
          <cell r="AJ613">
            <v>0</v>
          </cell>
          <cell r="AQ613">
            <v>8.9215003967285149</v>
          </cell>
          <cell r="AV613">
            <v>0.13380037307739256</v>
          </cell>
          <cell r="BA613">
            <v>-0.33789970397949198</v>
          </cell>
          <cell r="BF613">
            <v>-0.42119995117187498</v>
          </cell>
        </row>
        <row r="614">
          <cell r="D614">
            <v>2140</v>
          </cell>
          <cell r="E614">
            <v>2140</v>
          </cell>
          <cell r="H614">
            <v>2140</v>
          </cell>
          <cell r="J614">
            <v>2140</v>
          </cell>
          <cell r="U614" t="str">
            <v>58</v>
          </cell>
          <cell r="V614" t="str">
            <v>581</v>
          </cell>
          <cell r="W614" t="str">
            <v>58122</v>
          </cell>
          <cell r="AE614">
            <v>0</v>
          </cell>
          <cell r="AJ614">
            <v>0</v>
          </cell>
          <cell r="AQ614">
            <v>-1.6947058105468751</v>
          </cell>
          <cell r="AV614">
            <v>-1.6681982421874999</v>
          </cell>
          <cell r="BA614">
            <v>-1.6908996582031299</v>
          </cell>
          <cell r="BF614">
            <v>-34.593602294921901</v>
          </cell>
        </row>
        <row r="615">
          <cell r="D615">
            <v>1110</v>
          </cell>
          <cell r="E615">
            <v>1110</v>
          </cell>
          <cell r="H615">
            <v>1110</v>
          </cell>
          <cell r="J615">
            <v>1110</v>
          </cell>
          <cell r="U615" t="str">
            <v>58</v>
          </cell>
          <cell r="V615" t="str">
            <v>581</v>
          </cell>
          <cell r="W615" t="str">
            <v>58123</v>
          </cell>
          <cell r="AE615">
            <v>0</v>
          </cell>
          <cell r="AJ615">
            <v>0</v>
          </cell>
          <cell r="AQ615">
            <v>292.5469000053406</v>
          </cell>
          <cell r="AV615">
            <v>0</v>
          </cell>
          <cell r="BA615">
            <v>0</v>
          </cell>
          <cell r="BF615">
            <v>0</v>
          </cell>
        </row>
        <row r="616">
          <cell r="D616">
            <v>1110</v>
          </cell>
          <cell r="E616">
            <v>1110</v>
          </cell>
          <cell r="H616">
            <v>1110</v>
          </cell>
          <cell r="J616">
            <v>1110</v>
          </cell>
          <cell r="U616" t="str">
            <v>58</v>
          </cell>
          <cell r="V616" t="str">
            <v>582</v>
          </cell>
          <cell r="W616" t="str">
            <v>582</v>
          </cell>
          <cell r="AE616">
            <v>0</v>
          </cell>
          <cell r="AJ616">
            <v>0</v>
          </cell>
          <cell r="AQ616">
            <v>-5.0300000000000004E-2</v>
          </cell>
          <cell r="AV616">
            <v>-5.0299999713897703E-2</v>
          </cell>
          <cell r="BA616">
            <v>0</v>
          </cell>
          <cell r="BF616">
            <v>0</v>
          </cell>
        </row>
        <row r="617">
          <cell r="D617">
            <v>1110</v>
          </cell>
          <cell r="E617">
            <v>1110</v>
          </cell>
          <cell r="H617">
            <v>2140</v>
          </cell>
          <cell r="J617">
            <v>2140</v>
          </cell>
          <cell r="U617" t="str">
            <v>58</v>
          </cell>
          <cell r="V617" t="str">
            <v>582</v>
          </cell>
          <cell r="W617" t="str">
            <v>5821001</v>
          </cell>
          <cell r="AE617">
            <v>0</v>
          </cell>
          <cell r="AJ617">
            <v>0</v>
          </cell>
          <cell r="AQ617">
            <v>-54.317399792671203</v>
          </cell>
          <cell r="AV617">
            <v>11.384800300000206</v>
          </cell>
          <cell r="BA617">
            <v>-827.68049980163596</v>
          </cell>
          <cell r="BF617">
            <v>-54.298099899291998</v>
          </cell>
        </row>
        <row r="618">
          <cell r="D618">
            <v>1110</v>
          </cell>
          <cell r="E618">
            <v>1110</v>
          </cell>
          <cell r="H618">
            <v>1110</v>
          </cell>
          <cell r="J618">
            <v>1110</v>
          </cell>
          <cell r="U618" t="str">
            <v>58</v>
          </cell>
          <cell r="V618" t="str">
            <v>582</v>
          </cell>
          <cell r="W618" t="str">
            <v>5821002</v>
          </cell>
          <cell r="AE618">
            <v>0</v>
          </cell>
          <cell r="AJ618">
            <v>0</v>
          </cell>
          <cell r="AQ618">
            <v>0</v>
          </cell>
          <cell r="AV618">
            <v>0</v>
          </cell>
          <cell r="BA618">
            <v>0</v>
          </cell>
          <cell r="BF618">
            <v>0</v>
          </cell>
        </row>
        <row r="619">
          <cell r="D619">
            <v>2140</v>
          </cell>
          <cell r="E619">
            <v>2140</v>
          </cell>
          <cell r="H619">
            <v>2140</v>
          </cell>
          <cell r="J619">
            <v>2140</v>
          </cell>
          <cell r="U619" t="str">
            <v>58</v>
          </cell>
          <cell r="V619" t="str">
            <v>582</v>
          </cell>
          <cell r="W619" t="str">
            <v>5821003</v>
          </cell>
          <cell r="AE619">
            <v>0</v>
          </cell>
          <cell r="AJ619">
            <v>0</v>
          </cell>
          <cell r="AQ619">
            <v>1.1508996963500977</v>
          </cell>
          <cell r="AV619">
            <v>-0.15860015869140626</v>
          </cell>
          <cell r="BA619">
            <v>-1.68170028686523</v>
          </cell>
          <cell r="BF619">
            <v>-0.50640014648437504</v>
          </cell>
        </row>
        <row r="620">
          <cell r="D620">
            <v>2140</v>
          </cell>
          <cell r="E620">
            <v>2140</v>
          </cell>
          <cell r="H620">
            <v>2140</v>
          </cell>
          <cell r="J620">
            <v>2140</v>
          </cell>
          <cell r="U620" t="str">
            <v>58</v>
          </cell>
          <cell r="V620" t="str">
            <v>582</v>
          </cell>
          <cell r="W620" t="str">
            <v>5821006</v>
          </cell>
          <cell r="AE620">
            <v>0</v>
          </cell>
          <cell r="AJ620">
            <v>0</v>
          </cell>
          <cell r="AQ620">
            <v>-2.9865000152587893</v>
          </cell>
          <cell r="AV620">
            <v>-2.7035000991821287</v>
          </cell>
          <cell r="BA620">
            <v>-2.3881998443603498</v>
          </cell>
          <cell r="BF620">
            <v>-0.6</v>
          </cell>
        </row>
        <row r="621">
          <cell r="D621">
            <v>1110</v>
          </cell>
          <cell r="E621">
            <v>1110</v>
          </cell>
          <cell r="H621">
            <v>1110</v>
          </cell>
          <cell r="J621">
            <v>1110</v>
          </cell>
          <cell r="U621" t="str">
            <v>58</v>
          </cell>
          <cell r="V621" t="str">
            <v>582</v>
          </cell>
          <cell r="W621" t="str">
            <v>58211</v>
          </cell>
          <cell r="AE621">
            <v>0</v>
          </cell>
          <cell r="AJ621">
            <v>0</v>
          </cell>
          <cell r="AQ621">
            <v>-0.34599998474121096</v>
          </cell>
          <cell r="AV621">
            <v>-0.34600000381469725</v>
          </cell>
          <cell r="BA621">
            <v>0</v>
          </cell>
          <cell r="BF621">
            <v>0</v>
          </cell>
        </row>
        <row r="622">
          <cell r="D622">
            <v>2140</v>
          </cell>
          <cell r="E622">
            <v>2140</v>
          </cell>
          <cell r="H622">
            <v>2140</v>
          </cell>
          <cell r="J622">
            <v>2140</v>
          </cell>
          <cell r="U622" t="str">
            <v>58</v>
          </cell>
          <cell r="V622" t="str">
            <v>582</v>
          </cell>
          <cell r="W622" t="str">
            <v>58222</v>
          </cell>
          <cell r="AE622">
            <v>0</v>
          </cell>
          <cell r="AJ622">
            <v>0</v>
          </cell>
          <cell r="AQ622">
            <v>-0.30860000610351562</v>
          </cell>
          <cell r="AV622">
            <v>-0.30859999656677245</v>
          </cell>
          <cell r="BA622">
            <v>-0.30860008239746101</v>
          </cell>
          <cell r="BF622">
            <v>0</v>
          </cell>
        </row>
        <row r="623">
          <cell r="D623">
            <v>3120</v>
          </cell>
          <cell r="E623">
            <v>3120</v>
          </cell>
          <cell r="H623">
            <v>3120</v>
          </cell>
          <cell r="J623">
            <v>3120</v>
          </cell>
          <cell r="U623" t="str">
            <v>60</v>
          </cell>
          <cell r="V623" t="str">
            <v>601</v>
          </cell>
          <cell r="W623" t="str">
            <v>6011</v>
          </cell>
          <cell r="AE623">
            <v>4493390710.8599997</v>
          </cell>
          <cell r="AJ623">
            <v>2679356681.4899998</v>
          </cell>
          <cell r="AQ623">
            <v>0</v>
          </cell>
          <cell r="AV623">
            <v>0</v>
          </cell>
          <cell r="BA623">
            <v>0</v>
          </cell>
          <cell r="BF623">
            <v>0</v>
          </cell>
        </row>
        <row r="624">
          <cell r="D624">
            <v>3120</v>
          </cell>
          <cell r="E624">
            <v>3120</v>
          </cell>
          <cell r="H624">
            <v>3120</v>
          </cell>
          <cell r="J624">
            <v>3120</v>
          </cell>
          <cell r="U624" t="str">
            <v>60</v>
          </cell>
          <cell r="V624" t="str">
            <v>601</v>
          </cell>
          <cell r="W624" t="str">
            <v>601001</v>
          </cell>
          <cell r="AE624">
            <v>0</v>
          </cell>
          <cell r="AJ624">
            <v>0</v>
          </cell>
          <cell r="AQ624">
            <v>838736580.29378724</v>
          </cell>
          <cell r="AV624">
            <v>1241955915.6248174</v>
          </cell>
          <cell r="BA624">
            <v>2002569705.8939099</v>
          </cell>
          <cell r="BF624">
            <v>430182316.39462203</v>
          </cell>
        </row>
        <row r="625">
          <cell r="D625">
            <v>3120</v>
          </cell>
          <cell r="E625">
            <v>3120</v>
          </cell>
          <cell r="H625">
            <v>3120</v>
          </cell>
          <cell r="J625">
            <v>3120</v>
          </cell>
          <cell r="U625" t="str">
            <v>60</v>
          </cell>
          <cell r="V625" t="str">
            <v>601</v>
          </cell>
          <cell r="W625" t="str">
            <v>601100</v>
          </cell>
          <cell r="AE625">
            <v>0</v>
          </cell>
          <cell r="AJ625">
            <v>0</v>
          </cell>
          <cell r="AQ625">
            <v>69246767.355419502</v>
          </cell>
          <cell r="AV625">
            <v>417903405.78203332</v>
          </cell>
          <cell r="BA625">
            <v>446592681.34553897</v>
          </cell>
          <cell r="BF625">
            <v>90159835.557596296</v>
          </cell>
        </row>
        <row r="626">
          <cell r="D626">
            <v>3120</v>
          </cell>
          <cell r="E626">
            <v>3120</v>
          </cell>
          <cell r="H626">
            <v>3120</v>
          </cell>
          <cell r="J626">
            <v>3120</v>
          </cell>
          <cell r="U626" t="str">
            <v>60</v>
          </cell>
          <cell r="V626" t="str">
            <v>601</v>
          </cell>
          <cell r="W626" t="str">
            <v>601102</v>
          </cell>
          <cell r="AE626">
            <v>0</v>
          </cell>
          <cell r="AJ626">
            <v>0</v>
          </cell>
          <cell r="AQ626">
            <v>68415.646917099948</v>
          </cell>
          <cell r="AV626">
            <v>1372691.3010943003</v>
          </cell>
          <cell r="BA626">
            <v>963288.48789250001</v>
          </cell>
          <cell r="BF626">
            <v>4797516.2560528005</v>
          </cell>
        </row>
        <row r="627">
          <cell r="D627">
            <v>3120</v>
          </cell>
          <cell r="E627">
            <v>3120</v>
          </cell>
          <cell r="H627">
            <v>3120</v>
          </cell>
          <cell r="J627">
            <v>3120</v>
          </cell>
          <cell r="U627" t="str">
            <v>60</v>
          </cell>
          <cell r="V627" t="str">
            <v>601</v>
          </cell>
          <cell r="W627" t="str">
            <v>601103</v>
          </cell>
          <cell r="AE627">
            <v>0</v>
          </cell>
          <cell r="AJ627">
            <v>0</v>
          </cell>
          <cell r="AQ627">
            <v>6500</v>
          </cell>
          <cell r="AV627">
            <v>20252.04999879999</v>
          </cell>
          <cell r="BA627">
            <v>108997.88499999999</v>
          </cell>
          <cell r="BF627">
            <v>172050.19500000001</v>
          </cell>
        </row>
        <row r="628">
          <cell r="D628">
            <v>3120</v>
          </cell>
          <cell r="E628">
            <v>3120</v>
          </cell>
          <cell r="H628">
            <v>3120</v>
          </cell>
          <cell r="J628">
            <v>3120</v>
          </cell>
          <cell r="U628" t="str">
            <v>60</v>
          </cell>
          <cell r="V628" t="str">
            <v>601</v>
          </cell>
          <cell r="W628" t="str">
            <v>60110305</v>
          </cell>
          <cell r="AE628">
            <v>0</v>
          </cell>
          <cell r="AJ628">
            <v>0</v>
          </cell>
          <cell r="AQ628">
            <v>137659.46619719994</v>
          </cell>
          <cell r="AV628">
            <v>131810.95379969999</v>
          </cell>
          <cell r="BA628">
            <v>234518.19999990001</v>
          </cell>
          <cell r="BF628">
            <v>911526.10999989999</v>
          </cell>
        </row>
        <row r="629">
          <cell r="D629">
            <v>3120</v>
          </cell>
          <cell r="E629">
            <v>3120</v>
          </cell>
          <cell r="H629">
            <v>3120</v>
          </cell>
          <cell r="J629">
            <v>3120</v>
          </cell>
          <cell r="U629" t="str">
            <v>60</v>
          </cell>
          <cell r="V629" t="str">
            <v>601</v>
          </cell>
          <cell r="W629" t="str">
            <v>601104</v>
          </cell>
          <cell r="AE629">
            <v>0</v>
          </cell>
          <cell r="AJ629">
            <v>0</v>
          </cell>
          <cell r="AQ629">
            <v>0</v>
          </cell>
          <cell r="AV629">
            <v>0</v>
          </cell>
          <cell r="BA629">
            <v>63448.33</v>
          </cell>
          <cell r="BF629">
            <v>0</v>
          </cell>
        </row>
        <row r="630">
          <cell r="D630">
            <v>3120</v>
          </cell>
          <cell r="E630">
            <v>3120</v>
          </cell>
          <cell r="H630">
            <v>3120</v>
          </cell>
          <cell r="J630">
            <v>3120</v>
          </cell>
          <cell r="U630" t="str">
            <v>60</v>
          </cell>
          <cell r="V630" t="str">
            <v>601</v>
          </cell>
          <cell r="W630" t="str">
            <v>60110414</v>
          </cell>
          <cell r="AE630">
            <v>0</v>
          </cell>
          <cell r="AJ630">
            <v>0</v>
          </cell>
          <cell r="AQ630">
            <v>0</v>
          </cell>
          <cell r="AV630">
            <v>2067.5542857</v>
          </cell>
          <cell r="BA630">
            <v>252597.34714279999</v>
          </cell>
          <cell r="BF630">
            <v>215753.1899999</v>
          </cell>
        </row>
        <row r="631">
          <cell r="D631">
            <v>3120</v>
          </cell>
          <cell r="E631">
            <v>3120</v>
          </cell>
          <cell r="H631">
            <v>3120</v>
          </cell>
          <cell r="J631">
            <v>3120</v>
          </cell>
          <cell r="U631" t="str">
            <v>60</v>
          </cell>
          <cell r="V631" t="str">
            <v>601</v>
          </cell>
          <cell r="W631" t="str">
            <v>601109</v>
          </cell>
          <cell r="AE631">
            <v>0</v>
          </cell>
          <cell r="AJ631">
            <v>0</v>
          </cell>
          <cell r="AQ631">
            <v>0</v>
          </cell>
          <cell r="AV631">
            <v>24275.832999799997</v>
          </cell>
          <cell r="BA631">
            <v>0</v>
          </cell>
          <cell r="BF631">
            <v>0</v>
          </cell>
        </row>
        <row r="632">
          <cell r="D632">
            <v>3120</v>
          </cell>
          <cell r="E632">
            <v>3120</v>
          </cell>
          <cell r="H632">
            <v>3120</v>
          </cell>
          <cell r="J632">
            <v>3120</v>
          </cell>
          <cell r="U632" t="str">
            <v>60</v>
          </cell>
          <cell r="V632" t="str">
            <v>601</v>
          </cell>
          <cell r="W632" t="str">
            <v>60110909</v>
          </cell>
          <cell r="AE632">
            <v>0</v>
          </cell>
          <cell r="AJ632">
            <v>0</v>
          </cell>
          <cell r="AQ632">
            <v>0</v>
          </cell>
          <cell r="AV632">
            <v>1450</v>
          </cell>
          <cell r="BA632">
            <v>209269.95973080001</v>
          </cell>
          <cell r="BF632">
            <v>0</v>
          </cell>
        </row>
        <row r="633">
          <cell r="D633">
            <v>3120</v>
          </cell>
          <cell r="E633">
            <v>3120</v>
          </cell>
          <cell r="H633">
            <v>3120</v>
          </cell>
          <cell r="J633">
            <v>3120</v>
          </cell>
          <cell r="U633" t="str">
            <v>60</v>
          </cell>
          <cell r="V633" t="str">
            <v>601</v>
          </cell>
          <cell r="W633" t="str">
            <v>6012</v>
          </cell>
          <cell r="AE633">
            <v>525211430.23000002</v>
          </cell>
          <cell r="AJ633">
            <v>457877280.55000001</v>
          </cell>
          <cell r="AQ633">
            <v>0</v>
          </cell>
          <cell r="AV633">
            <v>0</v>
          </cell>
          <cell r="BA633">
            <v>11755.507152300001</v>
          </cell>
          <cell r="BF633">
            <v>2646.5277882</v>
          </cell>
        </row>
        <row r="634">
          <cell r="D634">
            <v>3120</v>
          </cell>
          <cell r="E634">
            <v>3120</v>
          </cell>
          <cell r="H634">
            <v>3120</v>
          </cell>
          <cell r="J634">
            <v>3120</v>
          </cell>
          <cell r="U634" t="str">
            <v>60</v>
          </cell>
          <cell r="V634" t="str">
            <v>601</v>
          </cell>
          <cell r="W634" t="str">
            <v>601200</v>
          </cell>
          <cell r="AE634">
            <v>0</v>
          </cell>
          <cell r="AJ634">
            <v>0</v>
          </cell>
          <cell r="AQ634">
            <v>76935</v>
          </cell>
          <cell r="AV634">
            <v>0</v>
          </cell>
          <cell r="BA634">
            <v>0</v>
          </cell>
          <cell r="BF634">
            <v>2308050</v>
          </cell>
        </row>
        <row r="635">
          <cell r="D635">
            <v>3120</v>
          </cell>
          <cell r="E635">
            <v>3120</v>
          </cell>
          <cell r="H635">
            <v>3120</v>
          </cell>
          <cell r="J635">
            <v>3120</v>
          </cell>
          <cell r="U635" t="str">
            <v>60</v>
          </cell>
          <cell r="V635" t="str">
            <v>601</v>
          </cell>
          <cell r="W635" t="str">
            <v>60123</v>
          </cell>
          <cell r="AE635">
            <v>0</v>
          </cell>
          <cell r="AJ635">
            <v>0</v>
          </cell>
          <cell r="AQ635">
            <v>5233775.9681046</v>
          </cell>
          <cell r="AV635">
            <v>695531.99958269997</v>
          </cell>
          <cell r="BA635">
            <v>820790.00041680003</v>
          </cell>
          <cell r="BF635">
            <v>164710</v>
          </cell>
        </row>
        <row r="636">
          <cell r="D636">
            <v>3120</v>
          </cell>
          <cell r="E636">
            <v>3120</v>
          </cell>
          <cell r="H636">
            <v>3120</v>
          </cell>
          <cell r="J636">
            <v>3120</v>
          </cell>
          <cell r="U636" t="str">
            <v>60</v>
          </cell>
          <cell r="V636" t="str">
            <v>601</v>
          </cell>
          <cell r="W636" t="str">
            <v>60123120212</v>
          </cell>
          <cell r="AE636">
            <v>0</v>
          </cell>
          <cell r="AJ636">
            <v>0</v>
          </cell>
          <cell r="AQ636">
            <v>0</v>
          </cell>
          <cell r="AV636">
            <v>0</v>
          </cell>
          <cell r="BA636">
            <v>0</v>
          </cell>
          <cell r="BF636">
            <v>20999.999999899999</v>
          </cell>
        </row>
        <row r="637">
          <cell r="D637">
            <v>3120</v>
          </cell>
          <cell r="E637">
            <v>3120</v>
          </cell>
          <cell r="H637">
            <v>3120</v>
          </cell>
          <cell r="J637">
            <v>3120</v>
          </cell>
          <cell r="U637" t="str">
            <v>60</v>
          </cell>
          <cell r="V637" t="str">
            <v>601</v>
          </cell>
          <cell r="W637" t="str">
            <v>6012312121212</v>
          </cell>
          <cell r="AE637">
            <v>0</v>
          </cell>
          <cell r="AJ637">
            <v>0</v>
          </cell>
          <cell r="AQ637">
            <v>0</v>
          </cell>
          <cell r="AV637">
            <v>0</v>
          </cell>
          <cell r="BA637">
            <v>0</v>
          </cell>
          <cell r="BF637">
            <v>291.67</v>
          </cell>
        </row>
        <row r="638">
          <cell r="D638">
            <v>3120</v>
          </cell>
          <cell r="E638">
            <v>3120</v>
          </cell>
          <cell r="H638">
            <v>3120</v>
          </cell>
          <cell r="J638">
            <v>3120</v>
          </cell>
          <cell r="U638" t="str">
            <v>60</v>
          </cell>
          <cell r="V638" t="str">
            <v>601</v>
          </cell>
          <cell r="W638" t="str">
            <v>6012412</v>
          </cell>
          <cell r="AE638">
            <v>0</v>
          </cell>
          <cell r="AJ638">
            <v>0</v>
          </cell>
          <cell r="AQ638">
            <v>6218181.6474211011</v>
          </cell>
          <cell r="AV638">
            <v>6323461.7961529968</v>
          </cell>
          <cell r="BA638">
            <v>7420260.2100675004</v>
          </cell>
          <cell r="BF638">
            <v>2670381.5418393998</v>
          </cell>
        </row>
        <row r="639">
          <cell r="D639">
            <v>3120</v>
          </cell>
          <cell r="E639">
            <v>3120</v>
          </cell>
          <cell r="H639">
            <v>3120</v>
          </cell>
          <cell r="J639">
            <v>3120</v>
          </cell>
          <cell r="U639" t="str">
            <v>60</v>
          </cell>
          <cell r="V639" t="str">
            <v>601</v>
          </cell>
          <cell r="W639" t="str">
            <v>6012712</v>
          </cell>
          <cell r="AE639">
            <v>0</v>
          </cell>
          <cell r="AJ639">
            <v>0</v>
          </cell>
          <cell r="AQ639">
            <v>74618002.934113652</v>
          </cell>
          <cell r="AV639">
            <v>28791833.334421985</v>
          </cell>
          <cell r="BA639">
            <v>56594538.960834399</v>
          </cell>
          <cell r="BF639">
            <v>79491450.644804701</v>
          </cell>
        </row>
        <row r="640">
          <cell r="D640">
            <v>3120</v>
          </cell>
          <cell r="E640">
            <v>3120</v>
          </cell>
          <cell r="H640">
            <v>3120</v>
          </cell>
          <cell r="J640">
            <v>3120</v>
          </cell>
          <cell r="U640" t="str">
            <v>60</v>
          </cell>
          <cell r="V640" t="str">
            <v>601</v>
          </cell>
          <cell r="W640" t="str">
            <v>601271212</v>
          </cell>
          <cell r="AE640">
            <v>0</v>
          </cell>
          <cell r="AJ640">
            <v>0</v>
          </cell>
          <cell r="AQ640">
            <v>65203.236000000004</v>
          </cell>
          <cell r="AV640">
            <v>38320.651999999995</v>
          </cell>
          <cell r="BA640">
            <v>0</v>
          </cell>
          <cell r="BF640">
            <v>51237.499999899999</v>
          </cell>
        </row>
        <row r="641">
          <cell r="D641">
            <v>3120</v>
          </cell>
          <cell r="E641">
            <v>3120</v>
          </cell>
          <cell r="H641">
            <v>3120</v>
          </cell>
          <cell r="J641">
            <v>3120</v>
          </cell>
          <cell r="U641" t="str">
            <v>60</v>
          </cell>
          <cell r="V641" t="str">
            <v>601</v>
          </cell>
          <cell r="W641" t="str">
            <v>6013</v>
          </cell>
          <cell r="AE641">
            <v>65131238.590000004</v>
          </cell>
          <cell r="AJ641">
            <v>65131238.590000004</v>
          </cell>
          <cell r="AQ641">
            <v>0</v>
          </cell>
          <cell r="AV641">
            <v>0</v>
          </cell>
          <cell r="BA641">
            <v>0</v>
          </cell>
          <cell r="BF641">
            <v>0</v>
          </cell>
        </row>
        <row r="642">
          <cell r="D642">
            <v>3120</v>
          </cell>
          <cell r="E642">
            <v>3120</v>
          </cell>
          <cell r="H642">
            <v>3120</v>
          </cell>
          <cell r="J642">
            <v>3120</v>
          </cell>
          <cell r="U642" t="str">
            <v>60</v>
          </cell>
          <cell r="V642" t="str">
            <v>601</v>
          </cell>
          <cell r="W642" t="str">
            <v>601300</v>
          </cell>
          <cell r="AE642">
            <v>0</v>
          </cell>
          <cell r="AJ642">
            <v>0</v>
          </cell>
          <cell r="AQ642">
            <v>23750189.776044097</v>
          </cell>
          <cell r="AV642">
            <v>30936203.816992812</v>
          </cell>
          <cell r="BA642">
            <v>42624037.731445499</v>
          </cell>
          <cell r="BF642">
            <v>14839989.814285601</v>
          </cell>
        </row>
        <row r="643">
          <cell r="D643">
            <v>3120</v>
          </cell>
          <cell r="E643">
            <v>3120</v>
          </cell>
          <cell r="H643">
            <v>3120</v>
          </cell>
          <cell r="J643">
            <v>3120</v>
          </cell>
          <cell r="U643" t="str">
            <v>60</v>
          </cell>
          <cell r="V643" t="str">
            <v>601</v>
          </cell>
          <cell r="W643" t="str">
            <v>601400</v>
          </cell>
          <cell r="AE643">
            <v>0</v>
          </cell>
          <cell r="AJ643">
            <v>0</v>
          </cell>
          <cell r="AQ643">
            <v>4526547.7381216018</v>
          </cell>
          <cell r="AV643">
            <v>6241608.2447750047</v>
          </cell>
          <cell r="BA643">
            <v>13225816.070679</v>
          </cell>
          <cell r="BF643">
            <v>3979545.9293204001</v>
          </cell>
        </row>
        <row r="644">
          <cell r="D644">
            <v>3120</v>
          </cell>
          <cell r="E644">
            <v>3120</v>
          </cell>
          <cell r="H644">
            <v>3120</v>
          </cell>
          <cell r="J644">
            <v>3120</v>
          </cell>
          <cell r="U644" t="str">
            <v>60</v>
          </cell>
          <cell r="V644" t="str">
            <v>601</v>
          </cell>
          <cell r="W644" t="str">
            <v>601500</v>
          </cell>
          <cell r="AE644">
            <v>0</v>
          </cell>
          <cell r="AJ644">
            <v>0</v>
          </cell>
          <cell r="AQ644">
            <v>1680425.6829571999</v>
          </cell>
          <cell r="AV644">
            <v>1914622.9999998999</v>
          </cell>
          <cell r="BA644">
            <v>2749600</v>
          </cell>
          <cell r="BF644">
            <v>592900</v>
          </cell>
        </row>
        <row r="645">
          <cell r="D645">
            <v>3120</v>
          </cell>
          <cell r="E645">
            <v>3120</v>
          </cell>
          <cell r="H645">
            <v>3120</v>
          </cell>
          <cell r="J645">
            <v>3120</v>
          </cell>
          <cell r="U645" t="str">
            <v>60</v>
          </cell>
          <cell r="V645" t="str">
            <v>601</v>
          </cell>
          <cell r="W645" t="str">
            <v>601600</v>
          </cell>
          <cell r="AE645">
            <v>0</v>
          </cell>
          <cell r="AJ645">
            <v>0</v>
          </cell>
          <cell r="AQ645">
            <v>11338412.062144099</v>
          </cell>
          <cell r="AV645">
            <v>7976054.1303282026</v>
          </cell>
          <cell r="BA645">
            <v>6512960.6866143001</v>
          </cell>
          <cell r="BF645">
            <v>898940</v>
          </cell>
        </row>
        <row r="646">
          <cell r="D646">
            <v>3120</v>
          </cell>
          <cell r="E646">
            <v>3120</v>
          </cell>
          <cell r="H646">
            <v>3120</v>
          </cell>
          <cell r="J646">
            <v>3120</v>
          </cell>
          <cell r="U646" t="str">
            <v>60</v>
          </cell>
          <cell r="V646" t="str">
            <v>601</v>
          </cell>
          <cell r="W646" t="str">
            <v>601610</v>
          </cell>
          <cell r="AE646">
            <v>0</v>
          </cell>
          <cell r="AJ646">
            <v>0</v>
          </cell>
          <cell r="AQ646">
            <v>0</v>
          </cell>
          <cell r="AV646">
            <v>163200</v>
          </cell>
          <cell r="BA646">
            <v>341534.9999999</v>
          </cell>
          <cell r="BF646">
            <v>0</v>
          </cell>
        </row>
        <row r="647">
          <cell r="D647">
            <v>3120</v>
          </cell>
          <cell r="E647">
            <v>3120</v>
          </cell>
          <cell r="H647">
            <v>3120</v>
          </cell>
          <cell r="J647">
            <v>3120</v>
          </cell>
          <cell r="U647" t="str">
            <v>60</v>
          </cell>
          <cell r="V647" t="str">
            <v>601</v>
          </cell>
          <cell r="W647" t="str">
            <v>601700</v>
          </cell>
          <cell r="AE647">
            <v>0</v>
          </cell>
          <cell r="AJ647">
            <v>0</v>
          </cell>
          <cell r="AQ647">
            <v>0</v>
          </cell>
          <cell r="AV647">
            <v>0</v>
          </cell>
          <cell r="BA647">
            <v>18705302.887399901</v>
          </cell>
          <cell r="BF647">
            <v>0</v>
          </cell>
        </row>
        <row r="648">
          <cell r="D648">
            <v>3120</v>
          </cell>
          <cell r="E648">
            <v>3120</v>
          </cell>
          <cell r="H648">
            <v>3120</v>
          </cell>
          <cell r="J648">
            <v>3120</v>
          </cell>
          <cell r="U648" t="str">
            <v>60</v>
          </cell>
          <cell r="V648" t="str">
            <v>601</v>
          </cell>
          <cell r="W648" t="str">
            <v>601800</v>
          </cell>
          <cell r="AE648">
            <v>0</v>
          </cell>
          <cell r="AJ648">
            <v>0</v>
          </cell>
          <cell r="AQ648">
            <v>0</v>
          </cell>
          <cell r="AV648">
            <v>4163645.8119998998</v>
          </cell>
          <cell r="BA648">
            <v>27642395.209299698</v>
          </cell>
          <cell r="BF648">
            <v>0</v>
          </cell>
        </row>
        <row r="649">
          <cell r="D649">
            <v>3120</v>
          </cell>
          <cell r="E649">
            <v>3120</v>
          </cell>
          <cell r="H649">
            <v>3120</v>
          </cell>
          <cell r="J649">
            <v>3120</v>
          </cell>
          <cell r="U649" t="str">
            <v>60</v>
          </cell>
          <cell r="V649" t="str">
            <v>601</v>
          </cell>
          <cell r="W649" t="str">
            <v>601900</v>
          </cell>
          <cell r="AE649">
            <v>0</v>
          </cell>
          <cell r="AJ649">
            <v>0</v>
          </cell>
          <cell r="AQ649">
            <v>181704071.13221997</v>
          </cell>
          <cell r="AV649">
            <v>4749395.5236000009</v>
          </cell>
          <cell r="BA649">
            <v>27730485.100899901</v>
          </cell>
          <cell r="BF649">
            <v>0</v>
          </cell>
        </row>
        <row r="650">
          <cell r="D650">
            <v>3120</v>
          </cell>
          <cell r="E650">
            <v>3120</v>
          </cell>
          <cell r="H650">
            <v>3120</v>
          </cell>
          <cell r="J650">
            <v>3120</v>
          </cell>
          <cell r="U650" t="str">
            <v>60</v>
          </cell>
          <cell r="V650" t="str">
            <v>601</v>
          </cell>
          <cell r="W650" t="str">
            <v>601910</v>
          </cell>
          <cell r="AE650">
            <v>0</v>
          </cell>
          <cell r="AJ650">
            <v>0</v>
          </cell>
          <cell r="AQ650">
            <v>353680</v>
          </cell>
          <cell r="AV650">
            <v>0</v>
          </cell>
          <cell r="BA650">
            <v>0</v>
          </cell>
          <cell r="BF650">
            <v>0</v>
          </cell>
        </row>
        <row r="651">
          <cell r="D651">
            <v>3120</v>
          </cell>
          <cell r="E651">
            <v>3120</v>
          </cell>
          <cell r="H651">
            <v>3120</v>
          </cell>
          <cell r="J651">
            <v>3120</v>
          </cell>
          <cell r="U651" t="str">
            <v>60</v>
          </cell>
          <cell r="V651" t="str">
            <v>602</v>
          </cell>
          <cell r="W651" t="str">
            <v>602003</v>
          </cell>
          <cell r="AE651">
            <v>0</v>
          </cell>
          <cell r="AJ651">
            <v>0</v>
          </cell>
          <cell r="AQ651">
            <v>0</v>
          </cell>
          <cell r="AV651">
            <v>647437</v>
          </cell>
          <cell r="BA651">
            <v>1387</v>
          </cell>
          <cell r="BF651">
            <v>0</v>
          </cell>
        </row>
        <row r="652">
          <cell r="D652">
            <v>3120</v>
          </cell>
          <cell r="E652">
            <v>3120</v>
          </cell>
          <cell r="H652">
            <v>3120</v>
          </cell>
          <cell r="J652">
            <v>3120</v>
          </cell>
          <cell r="U652" t="str">
            <v>60</v>
          </cell>
          <cell r="V652" t="str">
            <v>602</v>
          </cell>
          <cell r="W652" t="str">
            <v>602701</v>
          </cell>
          <cell r="AE652">
            <v>0</v>
          </cell>
          <cell r="AJ652">
            <v>0</v>
          </cell>
          <cell r="AQ652">
            <v>0</v>
          </cell>
          <cell r="AV652">
            <v>0</v>
          </cell>
          <cell r="BA652">
            <v>60700.04</v>
          </cell>
          <cell r="BF652">
            <v>0</v>
          </cell>
        </row>
        <row r="653">
          <cell r="D653">
            <v>3250</v>
          </cell>
          <cell r="E653">
            <v>3250</v>
          </cell>
          <cell r="H653">
            <v>3220</v>
          </cell>
          <cell r="J653">
            <v>3220</v>
          </cell>
          <cell r="U653" t="str">
            <v>60</v>
          </cell>
          <cell r="V653" t="str">
            <v>604</v>
          </cell>
          <cell r="W653" t="str">
            <v>604</v>
          </cell>
          <cell r="AE653">
            <v>3283030.9700000007</v>
          </cell>
          <cell r="AJ653">
            <v>2538214.1400000006</v>
          </cell>
          <cell r="AQ653">
            <v>686061.67</v>
          </cell>
          <cell r="AV653">
            <v>740811.68</v>
          </cell>
          <cell r="BA653">
            <v>640360.34</v>
          </cell>
          <cell r="BF653">
            <v>659928.82999999996</v>
          </cell>
        </row>
        <row r="654">
          <cell r="D654">
            <v>3120</v>
          </cell>
          <cell r="E654">
            <v>3120</v>
          </cell>
          <cell r="H654">
            <v>3120</v>
          </cell>
          <cell r="J654">
            <v>3120</v>
          </cell>
          <cell r="U654" t="str">
            <v>60</v>
          </cell>
          <cell r="V654" t="str">
            <v>604</v>
          </cell>
          <cell r="W654" t="str">
            <v>6041</v>
          </cell>
          <cell r="AE654">
            <v>0</v>
          </cell>
          <cell r="AJ654">
            <v>0</v>
          </cell>
          <cell r="AQ654">
            <v>0</v>
          </cell>
          <cell r="AV654">
            <v>0</v>
          </cell>
          <cell r="BA654">
            <v>48070</v>
          </cell>
          <cell r="BF654">
            <v>3555609.9555000002</v>
          </cell>
        </row>
        <row r="655">
          <cell r="D655">
            <v>3120</v>
          </cell>
          <cell r="E655">
            <v>3120</v>
          </cell>
          <cell r="H655">
            <v>3120</v>
          </cell>
          <cell r="J655">
            <v>3120</v>
          </cell>
          <cell r="U655" t="str">
            <v>60</v>
          </cell>
          <cell r="V655" t="str">
            <v>604</v>
          </cell>
          <cell r="W655" t="str">
            <v>604100</v>
          </cell>
          <cell r="AE655">
            <v>4304595957.0600004</v>
          </cell>
          <cell r="AJ655">
            <v>1996662455.03</v>
          </cell>
          <cell r="AQ655">
            <v>462700825.58284241</v>
          </cell>
          <cell r="AV655">
            <v>429133127.22928602</v>
          </cell>
          <cell r="BA655">
            <v>700379383.84933102</v>
          </cell>
          <cell r="BF655">
            <v>211437391.03548101</v>
          </cell>
        </row>
        <row r="656">
          <cell r="D656">
            <v>3220</v>
          </cell>
          <cell r="E656">
            <v>3220</v>
          </cell>
          <cell r="H656">
            <v>3220</v>
          </cell>
          <cell r="J656">
            <v>3220</v>
          </cell>
          <cell r="U656" t="str">
            <v>60</v>
          </cell>
          <cell r="V656" t="str">
            <v>604</v>
          </cell>
          <cell r="W656" t="str">
            <v>6044</v>
          </cell>
          <cell r="AE656">
            <v>0</v>
          </cell>
          <cell r="AJ656">
            <v>0</v>
          </cell>
          <cell r="AQ656">
            <v>50380</v>
          </cell>
          <cell r="AV656">
            <v>39640</v>
          </cell>
          <cell r="BA656">
            <v>0</v>
          </cell>
          <cell r="BF656">
            <v>0</v>
          </cell>
        </row>
        <row r="657">
          <cell r="D657">
            <v>3120</v>
          </cell>
          <cell r="E657">
            <v>3120</v>
          </cell>
          <cell r="H657">
            <v>3120</v>
          </cell>
          <cell r="J657">
            <v>3120</v>
          </cell>
          <cell r="U657" t="str">
            <v>60</v>
          </cell>
          <cell r="V657" t="str">
            <v>605</v>
          </cell>
          <cell r="W657" t="str">
            <v>605</v>
          </cell>
          <cell r="AE657">
            <v>20750796375.639999</v>
          </cell>
          <cell r="AJ657">
            <v>11872229201.150002</v>
          </cell>
          <cell r="AQ657">
            <v>-406497.05986239971</v>
          </cell>
          <cell r="AV657">
            <v>0</v>
          </cell>
          <cell r="BA657">
            <v>0</v>
          </cell>
          <cell r="BF657">
            <v>0</v>
          </cell>
        </row>
        <row r="658">
          <cell r="D658">
            <v>3120</v>
          </cell>
          <cell r="E658">
            <v>3120</v>
          </cell>
          <cell r="H658">
            <v>3120</v>
          </cell>
          <cell r="J658">
            <v>3120</v>
          </cell>
          <cell r="U658" t="str">
            <v>60</v>
          </cell>
          <cell r="V658" t="str">
            <v>605</v>
          </cell>
          <cell r="W658" t="str">
            <v>6051</v>
          </cell>
          <cell r="AE658">
            <v>65107636.32</v>
          </cell>
          <cell r="AJ658">
            <v>65107636.32</v>
          </cell>
          <cell r="AQ658">
            <v>0</v>
          </cell>
          <cell r="AV658">
            <v>0</v>
          </cell>
          <cell r="BA658">
            <v>0</v>
          </cell>
          <cell r="BF658">
            <v>0</v>
          </cell>
        </row>
        <row r="659">
          <cell r="D659">
            <v>3120</v>
          </cell>
          <cell r="E659">
            <v>3120</v>
          </cell>
          <cell r="H659">
            <v>3120</v>
          </cell>
          <cell r="J659">
            <v>3120</v>
          </cell>
          <cell r="U659" t="str">
            <v>60</v>
          </cell>
          <cell r="V659" t="str">
            <v>605</v>
          </cell>
          <cell r="W659" t="str">
            <v>6050112</v>
          </cell>
          <cell r="AE659">
            <v>0</v>
          </cell>
          <cell r="AJ659">
            <v>0</v>
          </cell>
          <cell r="AQ659">
            <v>134960</v>
          </cell>
          <cell r="AV659">
            <v>0</v>
          </cell>
          <cell r="BA659">
            <v>0</v>
          </cell>
          <cell r="BF659">
            <v>36666.67</v>
          </cell>
        </row>
        <row r="660">
          <cell r="D660">
            <v>3120</v>
          </cell>
          <cell r="E660">
            <v>3120</v>
          </cell>
          <cell r="H660">
            <v>3120</v>
          </cell>
          <cell r="J660">
            <v>3120</v>
          </cell>
          <cell r="U660" t="str">
            <v>60</v>
          </cell>
          <cell r="V660" t="str">
            <v>605</v>
          </cell>
          <cell r="W660" t="str">
            <v>60501313</v>
          </cell>
          <cell r="AE660">
            <v>0</v>
          </cell>
          <cell r="AJ660">
            <v>0</v>
          </cell>
          <cell r="AQ660">
            <v>1492256</v>
          </cell>
          <cell r="AV660">
            <v>0</v>
          </cell>
          <cell r="BA660">
            <v>0</v>
          </cell>
          <cell r="BF660">
            <v>79412897.245499998</v>
          </cell>
        </row>
        <row r="661">
          <cell r="D661">
            <v>3120</v>
          </cell>
          <cell r="E661">
            <v>3120</v>
          </cell>
          <cell r="H661">
            <v>3120</v>
          </cell>
          <cell r="J661">
            <v>3120</v>
          </cell>
          <cell r="U661" t="str">
            <v>60</v>
          </cell>
          <cell r="V661" t="str">
            <v>605</v>
          </cell>
          <cell r="W661" t="str">
            <v>6050114</v>
          </cell>
          <cell r="AE661">
            <v>0</v>
          </cell>
          <cell r="AJ661">
            <v>0</v>
          </cell>
          <cell r="AQ661">
            <v>768071</v>
          </cell>
          <cell r="AV661">
            <v>0</v>
          </cell>
          <cell r="BA661">
            <v>5432466</v>
          </cell>
          <cell r="BF661">
            <v>0</v>
          </cell>
        </row>
        <row r="662">
          <cell r="D662">
            <v>3120</v>
          </cell>
          <cell r="E662">
            <v>3120</v>
          </cell>
          <cell r="H662">
            <v>3120</v>
          </cell>
          <cell r="J662">
            <v>3120</v>
          </cell>
          <cell r="U662" t="str">
            <v>60</v>
          </cell>
          <cell r="V662" t="str">
            <v>605</v>
          </cell>
          <cell r="W662" t="str">
            <v>60501415</v>
          </cell>
          <cell r="AE662">
            <v>0</v>
          </cell>
          <cell r="AJ662">
            <v>0</v>
          </cell>
          <cell r="AQ662">
            <v>5622459.6024701027</v>
          </cell>
          <cell r="AV662">
            <v>14666722.027832499</v>
          </cell>
          <cell r="BA662">
            <v>676531489.08839595</v>
          </cell>
          <cell r="BF662">
            <v>0</v>
          </cell>
        </row>
        <row r="663">
          <cell r="D663">
            <v>3120</v>
          </cell>
          <cell r="E663">
            <v>3120</v>
          </cell>
          <cell r="H663">
            <v>3120</v>
          </cell>
          <cell r="J663">
            <v>3120</v>
          </cell>
          <cell r="U663" t="str">
            <v>60</v>
          </cell>
          <cell r="V663" t="str">
            <v>605</v>
          </cell>
          <cell r="W663" t="str">
            <v>60502</v>
          </cell>
          <cell r="AE663">
            <v>0</v>
          </cell>
          <cell r="AJ663">
            <v>0</v>
          </cell>
          <cell r="AQ663">
            <v>27271</v>
          </cell>
          <cell r="AV663">
            <v>0</v>
          </cell>
          <cell r="BA663">
            <v>0</v>
          </cell>
          <cell r="BF663">
            <v>53994.978109299998</v>
          </cell>
        </row>
        <row r="664">
          <cell r="D664">
            <v>3120</v>
          </cell>
          <cell r="E664">
            <v>3120</v>
          </cell>
          <cell r="H664">
            <v>3120</v>
          </cell>
          <cell r="J664">
            <v>3120</v>
          </cell>
          <cell r="U664" t="str">
            <v>60</v>
          </cell>
          <cell r="V664" t="str">
            <v>605</v>
          </cell>
          <cell r="W664" t="str">
            <v>6050202</v>
          </cell>
          <cell r="AE664">
            <v>0</v>
          </cell>
          <cell r="AJ664">
            <v>0</v>
          </cell>
          <cell r="AQ664">
            <v>0</v>
          </cell>
          <cell r="AV664">
            <v>3009.5677039999996</v>
          </cell>
          <cell r="BA664">
            <v>19059.5420113</v>
          </cell>
          <cell r="BF664">
            <v>581949.12139390002</v>
          </cell>
        </row>
        <row r="665">
          <cell r="D665">
            <v>3120</v>
          </cell>
          <cell r="E665">
            <v>3120</v>
          </cell>
          <cell r="H665">
            <v>3120</v>
          </cell>
          <cell r="J665">
            <v>3120</v>
          </cell>
          <cell r="U665" t="str">
            <v>60</v>
          </cell>
          <cell r="V665" t="str">
            <v>605</v>
          </cell>
          <cell r="W665" t="str">
            <v>60503</v>
          </cell>
          <cell r="AE665">
            <v>0</v>
          </cell>
          <cell r="AJ665">
            <v>0</v>
          </cell>
          <cell r="AQ665">
            <v>93014.974130399874</v>
          </cell>
          <cell r="AV665">
            <v>71116.842318099996</v>
          </cell>
          <cell r="BA665">
            <v>60630.1280597</v>
          </cell>
          <cell r="BF665">
            <v>0</v>
          </cell>
        </row>
        <row r="666">
          <cell r="D666">
            <v>3120</v>
          </cell>
          <cell r="E666">
            <v>3120</v>
          </cell>
          <cell r="H666">
            <v>3120</v>
          </cell>
          <cell r="J666">
            <v>3120</v>
          </cell>
          <cell r="U666" t="str">
            <v>60</v>
          </cell>
          <cell r="V666" t="str">
            <v>605</v>
          </cell>
          <cell r="W666" t="str">
            <v>6050303</v>
          </cell>
          <cell r="AE666">
            <v>0</v>
          </cell>
          <cell r="AJ666">
            <v>0</v>
          </cell>
          <cell r="AQ666">
            <v>0</v>
          </cell>
          <cell r="AV666">
            <v>2310</v>
          </cell>
          <cell r="BA666">
            <v>160928.67932600001</v>
          </cell>
          <cell r="BF666">
            <v>0</v>
          </cell>
        </row>
        <row r="667">
          <cell r="D667">
            <v>3120</v>
          </cell>
          <cell r="E667">
            <v>3120</v>
          </cell>
          <cell r="H667">
            <v>3120</v>
          </cell>
          <cell r="J667">
            <v>3120</v>
          </cell>
          <cell r="U667" t="str">
            <v>60</v>
          </cell>
          <cell r="V667" t="str">
            <v>605</v>
          </cell>
          <cell r="W667" t="str">
            <v>60504</v>
          </cell>
          <cell r="AE667">
            <v>-2464345</v>
          </cell>
          <cell r="AJ667">
            <v>-2464345</v>
          </cell>
          <cell r="AQ667">
            <v>5202367343.612792</v>
          </cell>
          <cell r="AV667">
            <v>6812573785.8077888</v>
          </cell>
          <cell r="BA667">
            <v>4950865590.6093702</v>
          </cell>
          <cell r="BF667">
            <v>8956101599.0186405</v>
          </cell>
        </row>
        <row r="668">
          <cell r="D668">
            <v>3120</v>
          </cell>
          <cell r="E668">
            <v>3120</v>
          </cell>
          <cell r="H668">
            <v>3120</v>
          </cell>
          <cell r="J668">
            <v>3120</v>
          </cell>
          <cell r="U668" t="str">
            <v>60</v>
          </cell>
          <cell r="V668" t="str">
            <v>605</v>
          </cell>
          <cell r="W668" t="str">
            <v>60505</v>
          </cell>
          <cell r="AE668">
            <v>0</v>
          </cell>
          <cell r="AJ668">
            <v>0</v>
          </cell>
          <cell r="AQ668">
            <v>222062.84393690014</v>
          </cell>
          <cell r="AV668">
            <v>244522.84490639999</v>
          </cell>
          <cell r="BA668">
            <v>714510.17408619996</v>
          </cell>
          <cell r="BF668">
            <v>14688694.9646945</v>
          </cell>
        </row>
        <row r="669">
          <cell r="D669">
            <v>3120</v>
          </cell>
          <cell r="E669">
            <v>3120</v>
          </cell>
          <cell r="H669">
            <v>3120</v>
          </cell>
          <cell r="J669">
            <v>3120</v>
          </cell>
          <cell r="U669" t="str">
            <v>60</v>
          </cell>
          <cell r="V669" t="str">
            <v>605</v>
          </cell>
          <cell r="W669" t="str">
            <v>6050505</v>
          </cell>
          <cell r="AE669">
            <v>0</v>
          </cell>
          <cell r="AJ669">
            <v>0</v>
          </cell>
          <cell r="AQ669">
            <v>870074.5997448992</v>
          </cell>
          <cell r="AV669">
            <v>6422471.3089443017</v>
          </cell>
          <cell r="BA669">
            <v>2180861.4087491999</v>
          </cell>
          <cell r="BF669">
            <v>15792810.310930699</v>
          </cell>
        </row>
        <row r="670">
          <cell r="D670">
            <v>3120</v>
          </cell>
          <cell r="E670">
            <v>3120</v>
          </cell>
          <cell r="H670">
            <v>3120</v>
          </cell>
          <cell r="J670">
            <v>3120</v>
          </cell>
          <cell r="U670" t="str">
            <v>60</v>
          </cell>
          <cell r="V670" t="str">
            <v>605</v>
          </cell>
          <cell r="W670" t="str">
            <v>605051111</v>
          </cell>
          <cell r="AE670">
            <v>0</v>
          </cell>
          <cell r="AJ670">
            <v>0</v>
          </cell>
          <cell r="AQ670">
            <v>7315.677499999998</v>
          </cell>
          <cell r="AV670">
            <v>390209.11369769985</v>
          </cell>
          <cell r="BA670">
            <v>310254.80083159998</v>
          </cell>
          <cell r="BF670">
            <v>200172.5044331</v>
          </cell>
        </row>
        <row r="671">
          <cell r="D671">
            <v>3120</v>
          </cell>
          <cell r="E671">
            <v>3120</v>
          </cell>
          <cell r="H671">
            <v>3120</v>
          </cell>
          <cell r="J671">
            <v>3120</v>
          </cell>
          <cell r="U671" t="str">
            <v>60</v>
          </cell>
          <cell r="V671" t="str">
            <v>605</v>
          </cell>
          <cell r="W671" t="str">
            <v>605055</v>
          </cell>
          <cell r="AE671">
            <v>0</v>
          </cell>
          <cell r="AJ671">
            <v>0</v>
          </cell>
          <cell r="AQ671">
            <v>0</v>
          </cell>
          <cell r="AV671">
            <v>6229.9999994</v>
          </cell>
          <cell r="BA671">
            <v>0</v>
          </cell>
          <cell r="BF671">
            <v>1871.92</v>
          </cell>
        </row>
        <row r="672">
          <cell r="D672">
            <v>3220</v>
          </cell>
          <cell r="E672">
            <v>3220</v>
          </cell>
          <cell r="H672">
            <v>3220</v>
          </cell>
          <cell r="J672">
            <v>3220</v>
          </cell>
          <cell r="U672" t="str">
            <v>60</v>
          </cell>
          <cell r="V672" t="str">
            <v>606</v>
          </cell>
          <cell r="W672" t="str">
            <v>6061</v>
          </cell>
          <cell r="AE672">
            <v>0</v>
          </cell>
          <cell r="AJ672">
            <v>0</v>
          </cell>
          <cell r="AQ672">
            <v>760060.34400000016</v>
          </cell>
          <cell r="AV672">
            <v>654595.13360000006</v>
          </cell>
          <cell r="BA672">
            <v>493758.33</v>
          </cell>
          <cell r="BF672">
            <v>794036.82</v>
          </cell>
        </row>
        <row r="673">
          <cell r="D673">
            <v>3120</v>
          </cell>
          <cell r="E673">
            <v>3120</v>
          </cell>
          <cell r="H673">
            <v>3120</v>
          </cell>
          <cell r="J673">
            <v>3120</v>
          </cell>
          <cell r="U673" t="str">
            <v>60</v>
          </cell>
          <cell r="V673" t="str">
            <v>606</v>
          </cell>
          <cell r="W673" t="str">
            <v>6062</v>
          </cell>
          <cell r="AE673">
            <v>0</v>
          </cell>
          <cell r="AJ673">
            <v>0</v>
          </cell>
          <cell r="AQ673">
            <v>1328206</v>
          </cell>
          <cell r="AV673">
            <v>2246000</v>
          </cell>
          <cell r="BA673">
            <v>519000</v>
          </cell>
          <cell r="BF673">
            <v>0</v>
          </cell>
        </row>
        <row r="674">
          <cell r="D674">
            <v>3120</v>
          </cell>
          <cell r="E674">
            <v>3120</v>
          </cell>
          <cell r="H674">
            <v>3120</v>
          </cell>
          <cell r="J674">
            <v>3120</v>
          </cell>
          <cell r="U674" t="str">
            <v>60</v>
          </cell>
          <cell r="V674" t="str">
            <v>606</v>
          </cell>
          <cell r="W674" t="str">
            <v>6063</v>
          </cell>
          <cell r="AE674">
            <v>0</v>
          </cell>
          <cell r="AJ674">
            <v>0</v>
          </cell>
          <cell r="AQ674">
            <v>0</v>
          </cell>
          <cell r="AV674">
            <v>14708.33</v>
          </cell>
          <cell r="BA674">
            <v>10110</v>
          </cell>
          <cell r="BF674">
            <v>6266.5</v>
          </cell>
        </row>
        <row r="675">
          <cell r="D675">
            <v>3120</v>
          </cell>
          <cell r="E675">
            <v>3120</v>
          </cell>
          <cell r="H675">
            <v>3120</v>
          </cell>
          <cell r="J675">
            <v>3120</v>
          </cell>
          <cell r="U675" t="str">
            <v>60</v>
          </cell>
          <cell r="V675" t="str">
            <v>606</v>
          </cell>
          <cell r="W675" t="str">
            <v>6066</v>
          </cell>
          <cell r="AE675">
            <v>0</v>
          </cell>
          <cell r="AJ675">
            <v>0</v>
          </cell>
          <cell r="AQ675">
            <v>0</v>
          </cell>
          <cell r="AV675">
            <v>0</v>
          </cell>
          <cell r="BA675">
            <v>7989</v>
          </cell>
          <cell r="BF675">
            <v>219361.86</v>
          </cell>
        </row>
        <row r="676">
          <cell r="D676">
            <v>3120</v>
          </cell>
          <cell r="E676">
            <v>3120</v>
          </cell>
          <cell r="H676">
            <v>3120</v>
          </cell>
          <cell r="J676">
            <v>3120</v>
          </cell>
          <cell r="U676" t="str">
            <v>60</v>
          </cell>
          <cell r="V676" t="str">
            <v>606</v>
          </cell>
          <cell r="W676" t="str">
            <v>6067</v>
          </cell>
          <cell r="AE676">
            <v>80712.08</v>
          </cell>
          <cell r="AJ676">
            <v>80712.08</v>
          </cell>
          <cell r="AQ676">
            <v>38168.339999999997</v>
          </cell>
          <cell r="AV676">
            <v>187998.76</v>
          </cell>
          <cell r="BA676">
            <v>76474.47</v>
          </cell>
          <cell r="BF676">
            <v>42470.6</v>
          </cell>
        </row>
        <row r="677">
          <cell r="D677">
            <v>3120</v>
          </cell>
          <cell r="E677">
            <v>3120</v>
          </cell>
          <cell r="H677">
            <v>3120</v>
          </cell>
          <cell r="J677">
            <v>3120</v>
          </cell>
          <cell r="U677" t="str">
            <v>60</v>
          </cell>
          <cell r="V677" t="str">
            <v>606</v>
          </cell>
          <cell r="W677" t="str">
            <v>6068</v>
          </cell>
          <cell r="AE677">
            <v>0</v>
          </cell>
          <cell r="AJ677">
            <v>0</v>
          </cell>
          <cell r="AQ677">
            <v>0</v>
          </cell>
          <cell r="AV677">
            <v>0</v>
          </cell>
          <cell r="BA677">
            <v>0</v>
          </cell>
          <cell r="BF677">
            <v>23539.85</v>
          </cell>
        </row>
        <row r="678">
          <cell r="D678">
            <v>3220</v>
          </cell>
          <cell r="E678">
            <v>3220</v>
          </cell>
          <cell r="H678">
            <v>3120</v>
          </cell>
          <cell r="J678">
            <v>3120</v>
          </cell>
          <cell r="U678" t="str">
            <v>60</v>
          </cell>
          <cell r="V678" t="str">
            <v>608</v>
          </cell>
          <cell r="W678" t="str">
            <v>60801</v>
          </cell>
          <cell r="AE678">
            <v>588764.18000000005</v>
          </cell>
          <cell r="AJ678">
            <v>453072.51</v>
          </cell>
          <cell r="AQ678">
            <v>0</v>
          </cell>
          <cell r="AV678">
            <v>0</v>
          </cell>
          <cell r="BA678">
            <v>1317000</v>
          </cell>
          <cell r="BF678">
            <v>2336016.4</v>
          </cell>
        </row>
        <row r="679">
          <cell r="D679">
            <v>3120</v>
          </cell>
          <cell r="E679">
            <v>3120</v>
          </cell>
          <cell r="H679">
            <v>3120</v>
          </cell>
          <cell r="J679">
            <v>3120</v>
          </cell>
          <cell r="U679" t="str">
            <v>60</v>
          </cell>
          <cell r="V679" t="str">
            <v>608</v>
          </cell>
          <cell r="W679" t="str">
            <v>60802</v>
          </cell>
          <cell r="AE679">
            <v>2118305.9900000002</v>
          </cell>
          <cell r="AJ679">
            <v>2108499.9900000002</v>
          </cell>
          <cell r="AQ679">
            <v>0</v>
          </cell>
          <cell r="AV679">
            <v>0</v>
          </cell>
          <cell r="BA679">
            <v>0</v>
          </cell>
          <cell r="BF679">
            <v>0</v>
          </cell>
        </row>
        <row r="680">
          <cell r="D680">
            <v>3120</v>
          </cell>
          <cell r="E680">
            <v>3120</v>
          </cell>
          <cell r="H680">
            <v>3120</v>
          </cell>
          <cell r="J680">
            <v>3120</v>
          </cell>
          <cell r="U680" t="str">
            <v>60</v>
          </cell>
          <cell r="V680" t="str">
            <v>608</v>
          </cell>
          <cell r="W680" t="str">
            <v>60803</v>
          </cell>
          <cell r="AE680">
            <v>87380.65</v>
          </cell>
          <cell r="AJ680">
            <v>0</v>
          </cell>
          <cell r="AQ680">
            <v>0</v>
          </cell>
          <cell r="AV680">
            <v>0</v>
          </cell>
          <cell r="BA680">
            <v>64656.66</v>
          </cell>
          <cell r="BF680">
            <v>71803.33</v>
          </cell>
        </row>
        <row r="681">
          <cell r="D681">
            <v>3120</v>
          </cell>
          <cell r="E681">
            <v>3120</v>
          </cell>
          <cell r="H681">
            <v>3120</v>
          </cell>
          <cell r="J681">
            <v>3120</v>
          </cell>
          <cell r="U681" t="str">
            <v>60</v>
          </cell>
          <cell r="V681" t="str">
            <v>608</v>
          </cell>
          <cell r="W681" t="str">
            <v>60804</v>
          </cell>
          <cell r="AE681">
            <v>0</v>
          </cell>
          <cell r="AJ681">
            <v>0</v>
          </cell>
          <cell r="AQ681">
            <v>0</v>
          </cell>
          <cell r="AV681">
            <v>0</v>
          </cell>
          <cell r="BA681">
            <v>0</v>
          </cell>
          <cell r="BF681">
            <v>0</v>
          </cell>
        </row>
        <row r="682">
          <cell r="D682">
            <v>3250</v>
          </cell>
          <cell r="E682">
            <v>3250</v>
          </cell>
          <cell r="H682">
            <v>3220</v>
          </cell>
          <cell r="J682">
            <v>3220</v>
          </cell>
          <cell r="U682" t="str">
            <v>61</v>
          </cell>
          <cell r="V682" t="str">
            <v>613</v>
          </cell>
          <cell r="W682" t="str">
            <v>6131</v>
          </cell>
          <cell r="AE682">
            <v>3502879</v>
          </cell>
          <cell r="AJ682">
            <v>2958379</v>
          </cell>
          <cell r="AQ682">
            <v>2210593</v>
          </cell>
          <cell r="AV682">
            <v>1309002</v>
          </cell>
          <cell r="BA682">
            <v>1314929</v>
          </cell>
          <cell r="BF682">
            <v>15493800</v>
          </cell>
        </row>
        <row r="683">
          <cell r="D683">
            <v>3250</v>
          </cell>
          <cell r="E683">
            <v>3250</v>
          </cell>
          <cell r="H683">
            <v>3220</v>
          </cell>
          <cell r="J683">
            <v>3220</v>
          </cell>
          <cell r="U683" t="str">
            <v>61</v>
          </cell>
          <cell r="V683" t="str">
            <v>613</v>
          </cell>
          <cell r="W683" t="str">
            <v>6132</v>
          </cell>
          <cell r="AE683">
            <v>12611300</v>
          </cell>
          <cell r="AJ683">
            <v>12611300</v>
          </cell>
          <cell r="AQ683">
            <v>0</v>
          </cell>
          <cell r="AV683">
            <v>0</v>
          </cell>
          <cell r="BA683">
            <v>0</v>
          </cell>
          <cell r="BF683">
            <v>0</v>
          </cell>
        </row>
        <row r="684">
          <cell r="D684">
            <v>3220</v>
          </cell>
          <cell r="E684">
            <v>3220</v>
          </cell>
          <cell r="H684">
            <v>3220</v>
          </cell>
          <cell r="J684">
            <v>3220</v>
          </cell>
          <cell r="U684" t="str">
            <v>61</v>
          </cell>
          <cell r="V684" t="str">
            <v>613</v>
          </cell>
          <cell r="W684" t="str">
            <v>6133</v>
          </cell>
          <cell r="AE684">
            <v>840000</v>
          </cell>
          <cell r="AJ684">
            <v>840000</v>
          </cell>
          <cell r="AQ684">
            <v>0</v>
          </cell>
          <cell r="AV684">
            <v>0</v>
          </cell>
          <cell r="BA684">
            <v>0</v>
          </cell>
          <cell r="BF684">
            <v>0</v>
          </cell>
        </row>
        <row r="685">
          <cell r="D685">
            <v>3220</v>
          </cell>
          <cell r="E685">
            <v>3220</v>
          </cell>
          <cell r="H685">
            <v>3220</v>
          </cell>
          <cell r="J685">
            <v>3220</v>
          </cell>
          <cell r="U685" t="str">
            <v>61</v>
          </cell>
          <cell r="V685" t="str">
            <v>613</v>
          </cell>
          <cell r="W685" t="str">
            <v>613200</v>
          </cell>
          <cell r="AE685">
            <v>0</v>
          </cell>
          <cell r="AJ685">
            <v>0</v>
          </cell>
          <cell r="AQ685">
            <v>13029700</v>
          </cell>
          <cell r="AV685">
            <v>13205300</v>
          </cell>
          <cell r="BA685">
            <v>12944500</v>
          </cell>
          <cell r="BF685">
            <v>0</v>
          </cell>
        </row>
        <row r="686">
          <cell r="D686">
            <v>3220</v>
          </cell>
          <cell r="E686">
            <v>3220</v>
          </cell>
          <cell r="H686">
            <v>3220</v>
          </cell>
          <cell r="J686">
            <v>3220</v>
          </cell>
          <cell r="U686" t="str">
            <v>61</v>
          </cell>
          <cell r="V686" t="str">
            <v>613</v>
          </cell>
          <cell r="W686" t="str">
            <v>6133201</v>
          </cell>
          <cell r="AE686">
            <v>0</v>
          </cell>
          <cell r="AJ686">
            <v>0</v>
          </cell>
          <cell r="AQ686">
            <v>840000</v>
          </cell>
          <cell r="AV686">
            <v>840000</v>
          </cell>
          <cell r="BA686">
            <v>735000</v>
          </cell>
          <cell r="BF686">
            <v>420000</v>
          </cell>
        </row>
        <row r="687">
          <cell r="D687">
            <v>3250</v>
          </cell>
          <cell r="E687">
            <v>3250</v>
          </cell>
          <cell r="H687">
            <v>3220</v>
          </cell>
          <cell r="J687">
            <v>3220</v>
          </cell>
          <cell r="U687" t="str">
            <v>61</v>
          </cell>
          <cell r="V687" t="str">
            <v>613</v>
          </cell>
          <cell r="W687" t="str">
            <v>6134</v>
          </cell>
          <cell r="AE687">
            <v>444332</v>
          </cell>
          <cell r="AJ687">
            <v>260414</v>
          </cell>
          <cell r="AQ687">
            <v>0</v>
          </cell>
          <cell r="AV687">
            <v>0</v>
          </cell>
          <cell r="BA687">
            <v>1961460</v>
          </cell>
          <cell r="BF687">
            <v>0</v>
          </cell>
        </row>
        <row r="688">
          <cell r="D688">
            <v>3220</v>
          </cell>
          <cell r="E688">
            <v>3220</v>
          </cell>
          <cell r="H688">
            <v>3220</v>
          </cell>
          <cell r="J688">
            <v>3220</v>
          </cell>
          <cell r="U688" t="str">
            <v>61</v>
          </cell>
          <cell r="V688" t="str">
            <v>613</v>
          </cell>
          <cell r="W688" t="str">
            <v>6135</v>
          </cell>
          <cell r="AE688">
            <v>0</v>
          </cell>
          <cell r="AJ688">
            <v>0</v>
          </cell>
          <cell r="AQ688">
            <v>0</v>
          </cell>
          <cell r="AV688">
            <v>0</v>
          </cell>
          <cell r="BA688">
            <v>7282143</v>
          </cell>
          <cell r="BF688">
            <v>0</v>
          </cell>
        </row>
        <row r="689">
          <cell r="D689">
            <v>3120</v>
          </cell>
          <cell r="E689">
            <v>3120</v>
          </cell>
          <cell r="H689">
            <v>3120</v>
          </cell>
          <cell r="J689">
            <v>3120</v>
          </cell>
          <cell r="U689" t="str">
            <v>61</v>
          </cell>
          <cell r="V689" t="str">
            <v>614</v>
          </cell>
          <cell r="W689" t="str">
            <v>614</v>
          </cell>
          <cell r="AE689">
            <v>0</v>
          </cell>
          <cell r="AJ689">
            <v>0</v>
          </cell>
          <cell r="AQ689">
            <v>0</v>
          </cell>
          <cell r="AV689">
            <v>0</v>
          </cell>
          <cell r="BA689">
            <v>22622074.329999998</v>
          </cell>
          <cell r="BF689">
            <v>13321743.5</v>
          </cell>
        </row>
        <row r="690">
          <cell r="D690">
            <v>3120</v>
          </cell>
          <cell r="E690">
            <v>3120</v>
          </cell>
          <cell r="H690">
            <v>3120</v>
          </cell>
          <cell r="J690">
            <v>3120</v>
          </cell>
          <cell r="U690" t="str">
            <v>61</v>
          </cell>
          <cell r="V690" t="str">
            <v>614</v>
          </cell>
          <cell r="W690" t="str">
            <v>61401</v>
          </cell>
          <cell r="AE690">
            <v>0</v>
          </cell>
          <cell r="AJ690">
            <v>0</v>
          </cell>
          <cell r="AQ690">
            <v>5007314</v>
          </cell>
          <cell r="AV690">
            <v>15492061</v>
          </cell>
          <cell r="BA690">
            <v>0</v>
          </cell>
          <cell r="BF690">
            <v>0</v>
          </cell>
        </row>
        <row r="691">
          <cell r="D691">
            <v>3120</v>
          </cell>
          <cell r="E691">
            <v>3120</v>
          </cell>
          <cell r="H691">
            <v>3120</v>
          </cell>
          <cell r="J691">
            <v>3120</v>
          </cell>
          <cell r="U691" t="str">
            <v>61</v>
          </cell>
          <cell r="V691" t="str">
            <v>614</v>
          </cell>
          <cell r="W691" t="str">
            <v>61402</v>
          </cell>
          <cell r="AE691">
            <v>7874474.8899999997</v>
          </cell>
          <cell r="AJ691">
            <v>7874474.8899999997</v>
          </cell>
          <cell r="AQ691">
            <v>6761689</v>
          </cell>
          <cell r="AV691">
            <v>5800107</v>
          </cell>
          <cell r="BA691">
            <v>0</v>
          </cell>
          <cell r="BF691">
            <v>0</v>
          </cell>
        </row>
        <row r="692">
          <cell r="D692">
            <v>3220</v>
          </cell>
          <cell r="E692">
            <v>3220</v>
          </cell>
          <cell r="H692">
            <v>3220</v>
          </cell>
          <cell r="J692">
            <v>3220</v>
          </cell>
          <cell r="U692" t="str">
            <v>61</v>
          </cell>
          <cell r="V692" t="str">
            <v>615</v>
          </cell>
          <cell r="W692" t="str">
            <v>615</v>
          </cell>
          <cell r="AE692">
            <v>0</v>
          </cell>
          <cell r="AJ692">
            <v>0</v>
          </cell>
          <cell r="AQ692">
            <v>318766.66700000002</v>
          </cell>
          <cell r="AV692">
            <v>739585.46700000018</v>
          </cell>
          <cell r="BA692">
            <v>305883.33</v>
          </cell>
          <cell r="BF692">
            <v>830758.33</v>
          </cell>
        </row>
        <row r="693">
          <cell r="D693">
            <v>3250</v>
          </cell>
          <cell r="E693">
            <v>3250</v>
          </cell>
          <cell r="H693">
            <v>3220</v>
          </cell>
          <cell r="J693">
            <v>3220</v>
          </cell>
          <cell r="U693" t="str">
            <v>61</v>
          </cell>
          <cell r="V693" t="str">
            <v>615</v>
          </cell>
          <cell r="W693" t="str">
            <v>6151</v>
          </cell>
          <cell r="AE693">
            <v>5416827.9400000004</v>
          </cell>
          <cell r="AJ693">
            <v>4052586.27</v>
          </cell>
          <cell r="AQ693">
            <v>0</v>
          </cell>
          <cell r="AV693">
            <v>25000</v>
          </cell>
          <cell r="BA693">
            <v>1900</v>
          </cell>
          <cell r="BF693">
            <v>0</v>
          </cell>
        </row>
        <row r="694">
          <cell r="D694">
            <v>3220</v>
          </cell>
          <cell r="E694">
            <v>3220</v>
          </cell>
          <cell r="H694">
            <v>3220</v>
          </cell>
          <cell r="J694">
            <v>3220</v>
          </cell>
          <cell r="U694" t="str">
            <v>61</v>
          </cell>
          <cell r="V694" t="str">
            <v>615</v>
          </cell>
          <cell r="W694" t="str">
            <v>6152</v>
          </cell>
          <cell r="AE694">
            <v>17583.330000000002</v>
          </cell>
          <cell r="AJ694">
            <v>16583.330000000002</v>
          </cell>
          <cell r="AQ694">
            <v>19166.669999999998</v>
          </cell>
          <cell r="AV694">
            <v>43933.33</v>
          </cell>
          <cell r="BA694">
            <v>2500</v>
          </cell>
          <cell r="BF694">
            <v>185083.33</v>
          </cell>
        </row>
        <row r="695">
          <cell r="D695">
            <v>3250</v>
          </cell>
          <cell r="E695">
            <v>3250</v>
          </cell>
          <cell r="H695">
            <v>3220</v>
          </cell>
          <cell r="J695">
            <v>3220</v>
          </cell>
          <cell r="U695" t="str">
            <v>61</v>
          </cell>
          <cell r="V695" t="str">
            <v>615</v>
          </cell>
          <cell r="W695" t="str">
            <v>6153</v>
          </cell>
          <cell r="AE695">
            <v>1806221.15</v>
          </cell>
          <cell r="AJ695">
            <v>1341958.67</v>
          </cell>
          <cell r="AQ695">
            <v>2100526.9500000002</v>
          </cell>
          <cell r="AV695">
            <v>972815</v>
          </cell>
          <cell r="BA695">
            <v>1290956.3</v>
          </cell>
          <cell r="BF695">
            <v>1467102.52</v>
          </cell>
        </row>
        <row r="696">
          <cell r="D696">
            <v>3220</v>
          </cell>
          <cell r="E696">
            <v>3220</v>
          </cell>
          <cell r="H696">
            <v>3220</v>
          </cell>
          <cell r="J696">
            <v>3220</v>
          </cell>
          <cell r="U696" t="str">
            <v>61</v>
          </cell>
          <cell r="V696" t="str">
            <v>615</v>
          </cell>
          <cell r="W696" t="str">
            <v>6154</v>
          </cell>
          <cell r="AE696">
            <v>2093108</v>
          </cell>
          <cell r="AJ696">
            <v>2093108</v>
          </cell>
          <cell r="AQ696">
            <v>173908.33</v>
          </cell>
          <cell r="AV696">
            <v>33182.5</v>
          </cell>
          <cell r="BA696">
            <v>2724205.83</v>
          </cell>
          <cell r="BF696">
            <v>2701403</v>
          </cell>
        </row>
        <row r="697">
          <cell r="D697">
            <v>3220</v>
          </cell>
          <cell r="E697">
            <v>3220</v>
          </cell>
          <cell r="H697">
            <v>3220</v>
          </cell>
          <cell r="J697">
            <v>3220</v>
          </cell>
          <cell r="U697" t="str">
            <v>61</v>
          </cell>
          <cell r="V697" t="str">
            <v>616</v>
          </cell>
          <cell r="W697" t="str">
            <v>616</v>
          </cell>
          <cell r="AE697">
            <v>0</v>
          </cell>
          <cell r="AJ697">
            <v>0</v>
          </cell>
          <cell r="AQ697">
            <v>485738.46899999998</v>
          </cell>
          <cell r="AV697">
            <v>502668</v>
          </cell>
          <cell r="BA697">
            <v>2055116.1235</v>
          </cell>
          <cell r="BF697">
            <v>325896.08</v>
          </cell>
        </row>
        <row r="698">
          <cell r="D698">
            <v>3250</v>
          </cell>
          <cell r="E698">
            <v>3250</v>
          </cell>
          <cell r="H698">
            <v>3220</v>
          </cell>
          <cell r="J698">
            <v>3220</v>
          </cell>
          <cell r="U698" t="str">
            <v>61</v>
          </cell>
          <cell r="V698" t="str">
            <v>616</v>
          </cell>
          <cell r="W698" t="str">
            <v>6161</v>
          </cell>
          <cell r="AE698">
            <v>3146673.07</v>
          </cell>
          <cell r="AJ698">
            <v>1945227.71</v>
          </cell>
          <cell r="AQ698">
            <v>0</v>
          </cell>
          <cell r="AV698">
            <v>217206.06</v>
          </cell>
          <cell r="BA698">
            <v>121701</v>
          </cell>
          <cell r="BF698">
            <v>11058.907999999999</v>
          </cell>
        </row>
        <row r="699">
          <cell r="D699">
            <v>3220</v>
          </cell>
          <cell r="E699">
            <v>3220</v>
          </cell>
          <cell r="H699">
            <v>3220</v>
          </cell>
          <cell r="J699">
            <v>3220</v>
          </cell>
          <cell r="U699" t="str">
            <v>61</v>
          </cell>
          <cell r="V699" t="str">
            <v>616</v>
          </cell>
          <cell r="W699" t="str">
            <v>6162</v>
          </cell>
          <cell r="AE699">
            <v>0</v>
          </cell>
          <cell r="AJ699">
            <v>0</v>
          </cell>
          <cell r="AQ699">
            <v>0</v>
          </cell>
          <cell r="AV699">
            <v>0</v>
          </cell>
          <cell r="BA699">
            <v>51660</v>
          </cell>
          <cell r="BF699">
            <v>10670</v>
          </cell>
        </row>
        <row r="700">
          <cell r="D700">
            <v>3220</v>
          </cell>
          <cell r="E700">
            <v>3220</v>
          </cell>
          <cell r="H700">
            <v>3220</v>
          </cell>
          <cell r="J700">
            <v>3220</v>
          </cell>
          <cell r="U700" t="str">
            <v>61</v>
          </cell>
          <cell r="V700" t="str">
            <v>616</v>
          </cell>
          <cell r="W700" t="str">
            <v>6163</v>
          </cell>
          <cell r="AE700">
            <v>0</v>
          </cell>
          <cell r="AJ700">
            <v>0</v>
          </cell>
          <cell r="AQ700">
            <v>0</v>
          </cell>
          <cell r="AV700">
            <v>187406.73600000006</v>
          </cell>
          <cell r="BA700">
            <v>110290</v>
          </cell>
          <cell r="BF700">
            <v>0</v>
          </cell>
        </row>
        <row r="701">
          <cell r="D701">
            <v>3220</v>
          </cell>
          <cell r="E701">
            <v>3220</v>
          </cell>
          <cell r="H701">
            <v>3220</v>
          </cell>
          <cell r="J701">
            <v>3220</v>
          </cell>
          <cell r="U701" t="str">
            <v>61</v>
          </cell>
          <cell r="V701" t="str">
            <v>616</v>
          </cell>
          <cell r="W701" t="str">
            <v>6164</v>
          </cell>
          <cell r="AE701">
            <v>768287.86</v>
          </cell>
          <cell r="AJ701">
            <v>740163.86</v>
          </cell>
          <cell r="AQ701">
            <v>0</v>
          </cell>
          <cell r="AV701">
            <v>0</v>
          </cell>
          <cell r="BA701">
            <v>0</v>
          </cell>
          <cell r="BF701">
            <v>0</v>
          </cell>
        </row>
        <row r="702">
          <cell r="D702">
            <v>3220</v>
          </cell>
          <cell r="E702">
            <v>3220</v>
          </cell>
          <cell r="H702">
            <v>3220</v>
          </cell>
          <cell r="J702">
            <v>3220</v>
          </cell>
          <cell r="U702" t="str">
            <v>61</v>
          </cell>
          <cell r="V702" t="str">
            <v>618</v>
          </cell>
          <cell r="W702" t="str">
            <v>61800</v>
          </cell>
          <cell r="AE702">
            <v>20951438.699999999</v>
          </cell>
          <cell r="AJ702">
            <v>13534894.699999999</v>
          </cell>
          <cell r="AQ702">
            <v>8160825.54</v>
          </cell>
          <cell r="AV702">
            <v>2469695</v>
          </cell>
          <cell r="BA702">
            <v>8558435.8035000004</v>
          </cell>
          <cell r="BF702">
            <v>4818690.29</v>
          </cell>
        </row>
        <row r="703">
          <cell r="D703">
            <v>3220</v>
          </cell>
          <cell r="E703">
            <v>3220</v>
          </cell>
          <cell r="H703">
            <v>3220</v>
          </cell>
          <cell r="J703">
            <v>3220</v>
          </cell>
          <cell r="U703" t="str">
            <v>61</v>
          </cell>
          <cell r="V703" t="str">
            <v>618</v>
          </cell>
          <cell r="W703" t="str">
            <v>61801</v>
          </cell>
          <cell r="AE703">
            <v>713666.6</v>
          </cell>
          <cell r="AJ703">
            <v>653566.6</v>
          </cell>
          <cell r="AQ703">
            <v>371100</v>
          </cell>
          <cell r="AV703">
            <v>428800</v>
          </cell>
          <cell r="BA703">
            <v>225783.33</v>
          </cell>
          <cell r="BF703">
            <v>4659200</v>
          </cell>
        </row>
        <row r="704">
          <cell r="D704">
            <v>3250</v>
          </cell>
          <cell r="E704">
            <v>3250</v>
          </cell>
          <cell r="H704">
            <v>3220</v>
          </cell>
          <cell r="J704">
            <v>3220</v>
          </cell>
          <cell r="U704" t="str">
            <v>61</v>
          </cell>
          <cell r="V704" t="str">
            <v>618</v>
          </cell>
          <cell r="W704" t="str">
            <v>61802</v>
          </cell>
          <cell r="AE704">
            <v>9451205.8399999999</v>
          </cell>
          <cell r="AJ704">
            <v>6904696.4699999997</v>
          </cell>
          <cell r="AQ704">
            <v>1526474.7489999998</v>
          </cell>
          <cell r="AV704">
            <v>1127889.9939999997</v>
          </cell>
          <cell r="BA704">
            <v>1094006.509784</v>
          </cell>
          <cell r="BF704">
            <v>1145455.98239</v>
          </cell>
        </row>
        <row r="705">
          <cell r="D705">
            <v>3220</v>
          </cell>
          <cell r="E705">
            <v>3220</v>
          </cell>
          <cell r="H705">
            <v>3220</v>
          </cell>
          <cell r="J705">
            <v>3220</v>
          </cell>
          <cell r="U705" t="str">
            <v>61</v>
          </cell>
          <cell r="V705" t="str">
            <v>618</v>
          </cell>
          <cell r="W705" t="str">
            <v>61803</v>
          </cell>
          <cell r="AE705">
            <v>7408482.3899999997</v>
          </cell>
          <cell r="AJ705">
            <v>4975789.21</v>
          </cell>
          <cell r="AQ705">
            <v>7583139.0320000025</v>
          </cell>
          <cell r="AV705">
            <v>3109048.4197000004</v>
          </cell>
          <cell r="BA705">
            <v>11719110.3769</v>
          </cell>
          <cell r="BF705">
            <v>10598147.863</v>
          </cell>
        </row>
        <row r="706">
          <cell r="D706">
            <v>3250</v>
          </cell>
          <cell r="E706">
            <v>3250</v>
          </cell>
          <cell r="H706">
            <v>3220</v>
          </cell>
          <cell r="J706">
            <v>3220</v>
          </cell>
          <cell r="U706" t="str">
            <v>61</v>
          </cell>
          <cell r="V706" t="str">
            <v>618</v>
          </cell>
          <cell r="W706" t="str">
            <v>61804</v>
          </cell>
          <cell r="AE706">
            <v>29198233.199999999</v>
          </cell>
          <cell r="AJ706">
            <v>15047040.41</v>
          </cell>
          <cell r="AQ706">
            <v>0</v>
          </cell>
          <cell r="AV706">
            <v>0</v>
          </cell>
          <cell r="BA706">
            <v>0</v>
          </cell>
          <cell r="BF706">
            <v>12500</v>
          </cell>
        </row>
        <row r="707">
          <cell r="D707">
            <v>3120</v>
          </cell>
          <cell r="E707">
            <v>3120</v>
          </cell>
          <cell r="H707">
            <v>3120</v>
          </cell>
          <cell r="J707">
            <v>3120</v>
          </cell>
          <cell r="U707" t="str">
            <v>61</v>
          </cell>
          <cell r="V707" t="str">
            <v>618</v>
          </cell>
          <cell r="W707" t="str">
            <v>61806</v>
          </cell>
          <cell r="AE707">
            <v>203716401.75749999</v>
          </cell>
          <cell r="AJ707">
            <v>120660578.25749999</v>
          </cell>
          <cell r="AQ707">
            <v>119432238.0496275</v>
          </cell>
          <cell r="AV707">
            <v>202765895.53</v>
          </cell>
          <cell r="BA707">
            <v>225033407.58000001</v>
          </cell>
          <cell r="BF707">
            <v>238534375.06</v>
          </cell>
        </row>
        <row r="708">
          <cell r="D708">
            <v>3220</v>
          </cell>
          <cell r="E708">
            <v>3220</v>
          </cell>
          <cell r="H708">
            <v>3220</v>
          </cell>
          <cell r="J708">
            <v>3220</v>
          </cell>
          <cell r="U708" t="str">
            <v>61</v>
          </cell>
          <cell r="V708" t="str">
            <v>618</v>
          </cell>
          <cell r="W708" t="str">
            <v>61807</v>
          </cell>
          <cell r="AE708">
            <v>0</v>
          </cell>
          <cell r="AJ708">
            <v>0</v>
          </cell>
          <cell r="AQ708">
            <v>0</v>
          </cell>
          <cell r="AV708">
            <v>680</v>
          </cell>
          <cell r="BA708">
            <v>9260</v>
          </cell>
          <cell r="BF708">
            <v>0</v>
          </cell>
        </row>
        <row r="709">
          <cell r="D709">
            <v>3220</v>
          </cell>
          <cell r="E709">
            <v>3220</v>
          </cell>
          <cell r="H709">
            <v>3220</v>
          </cell>
          <cell r="J709">
            <v>3220</v>
          </cell>
          <cell r="U709" t="str">
            <v>61</v>
          </cell>
          <cell r="V709" t="str">
            <v>618</v>
          </cell>
          <cell r="W709" t="str">
            <v>61809</v>
          </cell>
          <cell r="AE709">
            <v>6428616.9100000001</v>
          </cell>
          <cell r="AJ709">
            <v>5227787.99</v>
          </cell>
          <cell r="AQ709">
            <v>4502769.8129999992</v>
          </cell>
          <cell r="AV709">
            <v>3785438.267</v>
          </cell>
          <cell r="BA709">
            <v>6140558.5329999998</v>
          </cell>
          <cell r="BF709">
            <v>2535786.7686000001</v>
          </cell>
        </row>
        <row r="710">
          <cell r="D710">
            <v>3250</v>
          </cell>
          <cell r="E710">
            <v>3250</v>
          </cell>
          <cell r="H710">
            <v>3220</v>
          </cell>
          <cell r="J710">
            <v>3220</v>
          </cell>
          <cell r="U710" t="str">
            <v>61</v>
          </cell>
          <cell r="V710" t="str">
            <v>618</v>
          </cell>
          <cell r="W710" t="str">
            <v>61810</v>
          </cell>
          <cell r="AE710">
            <v>0</v>
          </cell>
          <cell r="AJ710">
            <v>0</v>
          </cell>
          <cell r="AQ710">
            <v>0</v>
          </cell>
          <cell r="AV710">
            <v>1056000</v>
          </cell>
          <cell r="BA710">
            <v>1152000</v>
          </cell>
          <cell r="BF710">
            <v>2610000</v>
          </cell>
        </row>
        <row r="711">
          <cell r="D711">
            <v>3220</v>
          </cell>
          <cell r="E711">
            <v>3220</v>
          </cell>
          <cell r="H711">
            <v>3220</v>
          </cell>
          <cell r="J711">
            <v>3220</v>
          </cell>
          <cell r="U711" t="str">
            <v>61</v>
          </cell>
          <cell r="V711" t="str">
            <v>618</v>
          </cell>
          <cell r="W711" t="str">
            <v>61811</v>
          </cell>
          <cell r="AE711">
            <v>0</v>
          </cell>
          <cell r="AJ711">
            <v>0</v>
          </cell>
          <cell r="AQ711">
            <v>0</v>
          </cell>
          <cell r="AV711">
            <v>2817750</v>
          </cell>
          <cell r="BA711">
            <v>3200000</v>
          </cell>
          <cell r="BF711">
            <v>2470000</v>
          </cell>
        </row>
        <row r="712">
          <cell r="D712">
            <v>3120</v>
          </cell>
          <cell r="E712">
            <v>3120</v>
          </cell>
          <cell r="H712">
            <v>3120</v>
          </cell>
          <cell r="J712">
            <v>3120</v>
          </cell>
          <cell r="U712" t="str">
            <v>61</v>
          </cell>
          <cell r="V712" t="str">
            <v>618</v>
          </cell>
          <cell r="W712" t="str">
            <v>61812</v>
          </cell>
          <cell r="AE712">
            <v>582742548.2025001</v>
          </cell>
          <cell r="AJ712">
            <v>369651225.34249997</v>
          </cell>
          <cell r="AQ712">
            <v>210205029.13957027</v>
          </cell>
          <cell r="AV712">
            <v>197260879.88299987</v>
          </cell>
          <cell r="BA712">
            <v>144400663.97999999</v>
          </cell>
          <cell r="BF712">
            <v>389818394</v>
          </cell>
        </row>
        <row r="713">
          <cell r="D713">
            <v>3250</v>
          </cell>
          <cell r="E713">
            <v>3250</v>
          </cell>
          <cell r="H713">
            <v>3220</v>
          </cell>
          <cell r="J713">
            <v>3220</v>
          </cell>
          <cell r="U713" t="str">
            <v>61</v>
          </cell>
          <cell r="V713" t="str">
            <v>618</v>
          </cell>
          <cell r="W713" t="str">
            <v>61813</v>
          </cell>
          <cell r="AE713">
            <v>5906551.04</v>
          </cell>
          <cell r="AJ713">
            <v>4962501.6900000004</v>
          </cell>
          <cell r="AQ713">
            <v>5645505.0570000019</v>
          </cell>
          <cell r="AV713">
            <v>7817251.3010000018</v>
          </cell>
          <cell r="BA713">
            <v>10574043.279999999</v>
          </cell>
          <cell r="BF713">
            <v>1006645.88</v>
          </cell>
        </row>
        <row r="714">
          <cell r="D714">
            <v>3220</v>
          </cell>
          <cell r="E714">
            <v>3220</v>
          </cell>
          <cell r="H714">
            <v>3220</v>
          </cell>
          <cell r="J714">
            <v>3220</v>
          </cell>
          <cell r="U714" t="str">
            <v>61</v>
          </cell>
          <cell r="V714" t="str">
            <v>618</v>
          </cell>
          <cell r="W714" t="str">
            <v>61814</v>
          </cell>
          <cell r="AE714">
            <v>126308.33</v>
          </cell>
          <cell r="AJ714">
            <v>35000</v>
          </cell>
          <cell r="AQ714">
            <v>0</v>
          </cell>
          <cell r="AV714">
            <v>255372.06699999998</v>
          </cell>
          <cell r="BA714">
            <v>79500</v>
          </cell>
          <cell r="BF714">
            <v>43440</v>
          </cell>
        </row>
        <row r="715">
          <cell r="D715">
            <v>3250</v>
          </cell>
          <cell r="E715">
            <v>3250</v>
          </cell>
          <cell r="H715">
            <v>3220</v>
          </cell>
          <cell r="J715">
            <v>3220</v>
          </cell>
          <cell r="U715" t="str">
            <v>61</v>
          </cell>
          <cell r="V715" t="str">
            <v>618</v>
          </cell>
          <cell r="W715" t="str">
            <v>61815</v>
          </cell>
          <cell r="AE715">
            <v>608.33000000000004</v>
          </cell>
          <cell r="AJ715">
            <v>608.33000000000004</v>
          </cell>
          <cell r="AQ715">
            <v>1241.67</v>
          </cell>
          <cell r="AV715">
            <v>985.83</v>
          </cell>
          <cell r="BA715">
            <v>3168.67</v>
          </cell>
          <cell r="BF715">
            <v>0</v>
          </cell>
        </row>
        <row r="716">
          <cell r="D716">
            <v>3250</v>
          </cell>
          <cell r="E716">
            <v>3250</v>
          </cell>
          <cell r="H716">
            <v>3220</v>
          </cell>
          <cell r="J716">
            <v>3220</v>
          </cell>
          <cell r="U716" t="str">
            <v>61</v>
          </cell>
          <cell r="V716" t="str">
            <v>618</v>
          </cell>
          <cell r="W716" t="str">
            <v>61817</v>
          </cell>
          <cell r="AE716">
            <v>6502000</v>
          </cell>
          <cell r="AJ716">
            <v>3252000</v>
          </cell>
          <cell r="AQ716">
            <v>2880000</v>
          </cell>
          <cell r="AV716">
            <v>1823833.3330000003</v>
          </cell>
          <cell r="BA716">
            <v>1728000</v>
          </cell>
          <cell r="BF716">
            <v>0</v>
          </cell>
        </row>
        <row r="717">
          <cell r="D717">
            <v>3120</v>
          </cell>
          <cell r="E717">
            <v>3120</v>
          </cell>
          <cell r="H717">
            <v>3120</v>
          </cell>
          <cell r="J717">
            <v>3120</v>
          </cell>
          <cell r="U717" t="str">
            <v>61</v>
          </cell>
          <cell r="V717" t="str">
            <v>618</v>
          </cell>
          <cell r="W717" t="str">
            <v>61818</v>
          </cell>
          <cell r="AE717">
            <v>59720113.090000004</v>
          </cell>
          <cell r="AJ717">
            <v>26315369.25</v>
          </cell>
          <cell r="AQ717">
            <v>19125019.949999999</v>
          </cell>
          <cell r="AV717">
            <v>21572447.850000001</v>
          </cell>
          <cell r="BA717">
            <v>15042309.02</v>
          </cell>
          <cell r="BF717">
            <v>0</v>
          </cell>
        </row>
        <row r="718">
          <cell r="D718">
            <v>3250</v>
          </cell>
          <cell r="E718">
            <v>3250</v>
          </cell>
          <cell r="H718">
            <v>3220</v>
          </cell>
          <cell r="J718">
            <v>3220</v>
          </cell>
          <cell r="U718" t="str">
            <v>61</v>
          </cell>
          <cell r="V718" t="str">
            <v>618</v>
          </cell>
          <cell r="W718" t="str">
            <v>61819</v>
          </cell>
          <cell r="AE718">
            <v>158333.31</v>
          </cell>
          <cell r="AJ718">
            <v>116666.66</v>
          </cell>
          <cell r="AQ718">
            <v>72289.990000000005</v>
          </cell>
          <cell r="AV718">
            <v>0</v>
          </cell>
          <cell r="BA718">
            <v>0</v>
          </cell>
          <cell r="BF718">
            <v>0</v>
          </cell>
        </row>
        <row r="719">
          <cell r="D719">
            <v>3250</v>
          </cell>
          <cell r="E719">
            <v>3250</v>
          </cell>
          <cell r="H719">
            <v>3220</v>
          </cell>
          <cell r="J719">
            <v>3220</v>
          </cell>
          <cell r="U719" t="str">
            <v>61</v>
          </cell>
          <cell r="V719" t="str">
            <v>618</v>
          </cell>
          <cell r="W719" t="str">
            <v>61820</v>
          </cell>
          <cell r="AE719">
            <v>3434193.02</v>
          </cell>
          <cell r="AJ719">
            <v>1934942.21</v>
          </cell>
          <cell r="AQ719">
            <v>1299999.9959999996</v>
          </cell>
          <cell r="AV719">
            <v>1823274.5070000002</v>
          </cell>
          <cell r="BA719">
            <v>2871033.3</v>
          </cell>
          <cell r="BF719">
            <v>0</v>
          </cell>
        </row>
        <row r="720">
          <cell r="D720">
            <v>3120</v>
          </cell>
          <cell r="E720">
            <v>3120</v>
          </cell>
          <cell r="H720">
            <v>3120</v>
          </cell>
          <cell r="J720">
            <v>3120</v>
          </cell>
          <cell r="U720" t="str">
            <v>61</v>
          </cell>
          <cell r="V720" t="str">
            <v>618</v>
          </cell>
          <cell r="W720" t="str">
            <v>61821</v>
          </cell>
          <cell r="AE720">
            <v>8087715.2000000002</v>
          </cell>
          <cell r="AJ720">
            <v>8087715.2000000002</v>
          </cell>
          <cell r="AQ720">
            <v>39555544.958100006</v>
          </cell>
          <cell r="AV720">
            <v>46545015.509799995</v>
          </cell>
          <cell r="BA720">
            <v>0</v>
          </cell>
          <cell r="BF720">
            <v>0</v>
          </cell>
        </row>
        <row r="721">
          <cell r="D721">
            <v>3120</v>
          </cell>
          <cell r="E721">
            <v>3120</v>
          </cell>
          <cell r="H721">
            <v>3120</v>
          </cell>
          <cell r="J721">
            <v>3120</v>
          </cell>
          <cell r="U721" t="str">
            <v>61</v>
          </cell>
          <cell r="V721" t="str">
            <v>618</v>
          </cell>
          <cell r="W721" t="str">
            <v>61822</v>
          </cell>
          <cell r="AE721">
            <v>6456370</v>
          </cell>
          <cell r="AJ721">
            <v>4153240</v>
          </cell>
          <cell r="AQ721">
            <v>0</v>
          </cell>
          <cell r="AV721">
            <v>0</v>
          </cell>
          <cell r="BA721">
            <v>0</v>
          </cell>
          <cell r="BF721">
            <v>0</v>
          </cell>
        </row>
        <row r="722">
          <cell r="D722">
            <v>3220</v>
          </cell>
          <cell r="E722">
            <v>3220</v>
          </cell>
          <cell r="H722">
            <v>3220</v>
          </cell>
          <cell r="J722">
            <v>3220</v>
          </cell>
          <cell r="U722" t="str">
            <v>62</v>
          </cell>
          <cell r="V722" t="str">
            <v>621</v>
          </cell>
          <cell r="W722" t="str">
            <v>62114</v>
          </cell>
          <cell r="AE722">
            <v>0</v>
          </cell>
          <cell r="AJ722">
            <v>0</v>
          </cell>
          <cell r="AQ722">
            <v>0</v>
          </cell>
          <cell r="AV722">
            <v>0</v>
          </cell>
          <cell r="BA722">
            <v>2946483</v>
          </cell>
          <cell r="BF722">
            <v>19757339.114399999</v>
          </cell>
        </row>
        <row r="723">
          <cell r="D723">
            <v>3120</v>
          </cell>
          <cell r="E723">
            <v>3120</v>
          </cell>
          <cell r="H723">
            <v>3120</v>
          </cell>
          <cell r="J723">
            <v>3120</v>
          </cell>
          <cell r="U723" t="str">
            <v>62</v>
          </cell>
          <cell r="V723" t="str">
            <v>622</v>
          </cell>
          <cell r="W723" t="str">
            <v>622</v>
          </cell>
          <cell r="AE723">
            <v>0</v>
          </cell>
          <cell r="AJ723">
            <v>0</v>
          </cell>
          <cell r="AQ723">
            <v>2000</v>
          </cell>
          <cell r="AV723">
            <v>0</v>
          </cell>
          <cell r="BA723">
            <v>32957751.190000001</v>
          </cell>
          <cell r="BF723">
            <v>0</v>
          </cell>
        </row>
        <row r="724">
          <cell r="D724">
            <v>3220</v>
          </cell>
          <cell r="E724">
            <v>3220</v>
          </cell>
          <cell r="H724">
            <v>3220</v>
          </cell>
          <cell r="J724">
            <v>3220</v>
          </cell>
          <cell r="U724" t="str">
            <v>62</v>
          </cell>
          <cell r="V724" t="str">
            <v>623</v>
          </cell>
          <cell r="W724" t="str">
            <v>623</v>
          </cell>
          <cell r="AE724">
            <v>0</v>
          </cell>
          <cell r="AJ724">
            <v>0</v>
          </cell>
          <cell r="AQ724">
            <v>0</v>
          </cell>
          <cell r="AV724">
            <v>7470160</v>
          </cell>
          <cell r="BA724">
            <v>13707426</v>
          </cell>
          <cell r="BF724">
            <v>0</v>
          </cell>
        </row>
        <row r="725">
          <cell r="D725">
            <v>3220</v>
          </cell>
          <cell r="E725">
            <v>3220</v>
          </cell>
          <cell r="H725">
            <v>3220</v>
          </cell>
          <cell r="J725">
            <v>3220</v>
          </cell>
          <cell r="U725" t="str">
            <v>62</v>
          </cell>
          <cell r="V725" t="str">
            <v>624</v>
          </cell>
          <cell r="W725" t="str">
            <v>624</v>
          </cell>
          <cell r="AE725">
            <v>260000</v>
          </cell>
          <cell r="AJ725">
            <v>130000</v>
          </cell>
          <cell r="AQ725">
            <v>130000</v>
          </cell>
          <cell r="AV725">
            <v>0</v>
          </cell>
          <cell r="BA725">
            <v>145013</v>
          </cell>
          <cell r="BF725">
            <v>0</v>
          </cell>
        </row>
        <row r="726">
          <cell r="D726">
            <v>3220</v>
          </cell>
          <cell r="E726">
            <v>3220</v>
          </cell>
          <cell r="H726">
            <v>3220</v>
          </cell>
          <cell r="J726">
            <v>3220</v>
          </cell>
          <cell r="U726" t="str">
            <v>62</v>
          </cell>
          <cell r="V726" t="str">
            <v>625</v>
          </cell>
          <cell r="W726" t="str">
            <v>625</v>
          </cell>
          <cell r="AE726">
            <v>0</v>
          </cell>
          <cell r="AJ726">
            <v>0</v>
          </cell>
          <cell r="AQ726">
            <v>117020</v>
          </cell>
          <cell r="AV726">
            <v>138950.09</v>
          </cell>
          <cell r="BA726">
            <v>234800</v>
          </cell>
          <cell r="BF726">
            <v>0</v>
          </cell>
        </row>
        <row r="727">
          <cell r="D727">
            <v>3220</v>
          </cell>
          <cell r="E727">
            <v>3220</v>
          </cell>
          <cell r="H727">
            <v>3220</v>
          </cell>
          <cell r="J727">
            <v>3220</v>
          </cell>
          <cell r="U727" t="str">
            <v>62</v>
          </cell>
          <cell r="V727" t="str">
            <v>625</v>
          </cell>
          <cell r="W727" t="str">
            <v>6251</v>
          </cell>
          <cell r="AE727">
            <v>99650</v>
          </cell>
          <cell r="AJ727">
            <v>19000</v>
          </cell>
          <cell r="AQ727">
            <v>0</v>
          </cell>
          <cell r="AV727">
            <v>68110.55</v>
          </cell>
          <cell r="BA727">
            <v>9000</v>
          </cell>
          <cell r="BF727">
            <v>296954.40000000002</v>
          </cell>
        </row>
        <row r="728">
          <cell r="D728">
            <v>3220</v>
          </cell>
          <cell r="E728">
            <v>3220</v>
          </cell>
          <cell r="H728">
            <v>3220</v>
          </cell>
          <cell r="J728">
            <v>3220</v>
          </cell>
          <cell r="U728" t="str">
            <v>62</v>
          </cell>
          <cell r="V728" t="str">
            <v>625</v>
          </cell>
          <cell r="W728" t="str">
            <v>6252</v>
          </cell>
          <cell r="AE728">
            <v>191790</v>
          </cell>
          <cell r="AJ728">
            <v>135920</v>
          </cell>
          <cell r="AQ728">
            <v>61280</v>
          </cell>
          <cell r="AV728">
            <v>135830</v>
          </cell>
          <cell r="BA728">
            <v>2726375.8895</v>
          </cell>
          <cell r="BF728">
            <v>3121542.6399984998</v>
          </cell>
        </row>
        <row r="729">
          <cell r="D729">
            <v>3220</v>
          </cell>
          <cell r="E729">
            <v>3220</v>
          </cell>
          <cell r="H729">
            <v>3220</v>
          </cell>
          <cell r="J729">
            <v>3220</v>
          </cell>
          <cell r="U729" t="str">
            <v>62</v>
          </cell>
          <cell r="V729" t="str">
            <v>625</v>
          </cell>
          <cell r="W729" t="str">
            <v>6253</v>
          </cell>
          <cell r="AE729">
            <v>1034543.1</v>
          </cell>
          <cell r="AJ729">
            <v>939451.1</v>
          </cell>
          <cell r="AQ729">
            <v>1638214.76</v>
          </cell>
          <cell r="AV729">
            <v>3340536.916100001</v>
          </cell>
          <cell r="BA729">
            <v>1879525.28</v>
          </cell>
          <cell r="BF729">
            <v>2256350.4262000001</v>
          </cell>
        </row>
        <row r="730">
          <cell r="D730">
            <v>3220</v>
          </cell>
          <cell r="E730">
            <v>3220</v>
          </cell>
          <cell r="H730">
            <v>3220</v>
          </cell>
          <cell r="J730">
            <v>3220</v>
          </cell>
          <cell r="U730" t="str">
            <v>62</v>
          </cell>
          <cell r="V730" t="str">
            <v>626</v>
          </cell>
          <cell r="W730" t="str">
            <v>626</v>
          </cell>
          <cell r="AE730">
            <v>4402557.3600000003</v>
          </cell>
          <cell r="AJ730">
            <v>3053460.76</v>
          </cell>
          <cell r="AQ730">
            <v>2714884.5851999996</v>
          </cell>
          <cell r="AV730">
            <v>3067100.59</v>
          </cell>
          <cell r="BA730">
            <v>2819068.7549999999</v>
          </cell>
          <cell r="BF730">
            <v>2616249.068</v>
          </cell>
        </row>
        <row r="731">
          <cell r="D731">
            <v>3220</v>
          </cell>
          <cell r="E731">
            <v>3220</v>
          </cell>
          <cell r="H731">
            <v>3220</v>
          </cell>
          <cell r="J731">
            <v>3220</v>
          </cell>
          <cell r="U731" t="str">
            <v>62</v>
          </cell>
          <cell r="V731" t="str">
            <v>626</v>
          </cell>
          <cell r="W731" t="str">
            <v>6261</v>
          </cell>
          <cell r="AE731">
            <v>3059902.39</v>
          </cell>
          <cell r="AJ731">
            <v>1931939.46</v>
          </cell>
          <cell r="AQ731">
            <v>1392261.68</v>
          </cell>
          <cell r="AV731">
            <v>1469870.01</v>
          </cell>
          <cell r="BA731">
            <v>1346688.34</v>
          </cell>
          <cell r="BF731">
            <v>1914683.01</v>
          </cell>
        </row>
        <row r="732">
          <cell r="D732">
            <v>3220</v>
          </cell>
          <cell r="E732">
            <v>3220</v>
          </cell>
          <cell r="H732">
            <v>3220</v>
          </cell>
          <cell r="J732">
            <v>3220</v>
          </cell>
          <cell r="U732" t="str">
            <v>62</v>
          </cell>
          <cell r="V732" t="str">
            <v>626</v>
          </cell>
          <cell r="W732" t="str">
            <v>626100</v>
          </cell>
          <cell r="AE732">
            <v>306668.24</v>
          </cell>
          <cell r="AJ732">
            <v>233256.24</v>
          </cell>
          <cell r="AQ732">
            <v>96310.686899999972</v>
          </cell>
          <cell r="AV732">
            <v>213062.87230000002</v>
          </cell>
          <cell r="BA732">
            <v>31200</v>
          </cell>
          <cell r="BF732">
            <v>46167</v>
          </cell>
        </row>
        <row r="733">
          <cell r="D733">
            <v>3250</v>
          </cell>
          <cell r="E733">
            <v>3250</v>
          </cell>
          <cell r="H733">
            <v>3220</v>
          </cell>
          <cell r="J733">
            <v>3220</v>
          </cell>
          <cell r="U733" t="str">
            <v>62</v>
          </cell>
          <cell r="V733" t="str">
            <v>627</v>
          </cell>
          <cell r="W733" t="str">
            <v>627</v>
          </cell>
          <cell r="AE733">
            <v>0</v>
          </cell>
          <cell r="AJ733">
            <v>0</v>
          </cell>
          <cell r="AQ733">
            <v>0</v>
          </cell>
          <cell r="AV733">
            <v>0</v>
          </cell>
          <cell r="BA733">
            <v>1535034</v>
          </cell>
          <cell r="BF733">
            <v>0</v>
          </cell>
        </row>
        <row r="734">
          <cell r="D734">
            <v>3250</v>
          </cell>
          <cell r="E734">
            <v>3250</v>
          </cell>
          <cell r="H734">
            <v>3220</v>
          </cell>
          <cell r="J734">
            <v>3220</v>
          </cell>
          <cell r="U734" t="str">
            <v>62</v>
          </cell>
          <cell r="V734" t="str">
            <v>627</v>
          </cell>
          <cell r="W734" t="str">
            <v>6271</v>
          </cell>
          <cell r="AE734">
            <v>6071818.5</v>
          </cell>
          <cell r="AJ734">
            <v>3750738.5</v>
          </cell>
          <cell r="AQ734">
            <v>0</v>
          </cell>
          <cell r="AV734">
            <v>0</v>
          </cell>
          <cell r="BA734">
            <v>0</v>
          </cell>
          <cell r="BF734">
            <v>0</v>
          </cell>
        </row>
        <row r="735">
          <cell r="D735">
            <v>3250</v>
          </cell>
          <cell r="E735">
            <v>3250</v>
          </cell>
          <cell r="H735">
            <v>3220</v>
          </cell>
          <cell r="J735">
            <v>3220</v>
          </cell>
          <cell r="U735" t="str">
            <v>62</v>
          </cell>
          <cell r="V735" t="str">
            <v>627</v>
          </cell>
          <cell r="W735" t="str">
            <v>627101</v>
          </cell>
          <cell r="AE735">
            <v>1140093.98</v>
          </cell>
          <cell r="AJ735">
            <v>1052463.4099999999</v>
          </cell>
          <cell r="AQ735">
            <v>3.7483000001311302</v>
          </cell>
          <cell r="AV735">
            <v>0.85</v>
          </cell>
          <cell r="BA735">
            <v>7500</v>
          </cell>
          <cell r="BF735">
            <v>701153.6</v>
          </cell>
        </row>
        <row r="736">
          <cell r="D736">
            <v>3250</v>
          </cell>
          <cell r="E736">
            <v>3250</v>
          </cell>
          <cell r="H736">
            <v>3220</v>
          </cell>
          <cell r="J736">
            <v>3220</v>
          </cell>
          <cell r="U736" t="str">
            <v>62</v>
          </cell>
          <cell r="V736" t="str">
            <v>627</v>
          </cell>
          <cell r="W736" t="str">
            <v>6272</v>
          </cell>
          <cell r="AE736">
            <v>319246816.81</v>
          </cell>
          <cell r="AJ736">
            <v>194785182.00999999</v>
          </cell>
          <cell r="AQ736">
            <v>25348710.5</v>
          </cell>
          <cell r="AV736">
            <v>38414277.200000003</v>
          </cell>
          <cell r="BA736">
            <v>114741727.73</v>
          </cell>
          <cell r="BF736">
            <v>14436513.199999999</v>
          </cell>
        </row>
        <row r="737">
          <cell r="D737">
            <v>3250</v>
          </cell>
          <cell r="E737">
            <v>3250</v>
          </cell>
          <cell r="H737">
            <v>3220</v>
          </cell>
          <cell r="J737">
            <v>3220</v>
          </cell>
          <cell r="U737" t="str">
            <v>62</v>
          </cell>
          <cell r="V737" t="str">
            <v>627</v>
          </cell>
          <cell r="W737" t="str">
            <v>62721</v>
          </cell>
          <cell r="AE737">
            <v>9747670.0299999993</v>
          </cell>
          <cell r="AJ737">
            <v>7382153.8799999999</v>
          </cell>
          <cell r="AQ737">
            <v>53736.652800000011</v>
          </cell>
          <cell r="AV737">
            <v>17905.546700000465</v>
          </cell>
          <cell r="BA737">
            <v>6006006.8039999995</v>
          </cell>
          <cell r="BF737">
            <v>1933945.2</v>
          </cell>
        </row>
        <row r="738">
          <cell r="D738">
            <v>3250</v>
          </cell>
          <cell r="E738">
            <v>3250</v>
          </cell>
          <cell r="H738">
            <v>3220</v>
          </cell>
          <cell r="J738">
            <v>3220</v>
          </cell>
          <cell r="U738" t="str">
            <v>62</v>
          </cell>
          <cell r="V738" t="str">
            <v>627</v>
          </cell>
          <cell r="W738" t="str">
            <v>62722</v>
          </cell>
          <cell r="AE738">
            <v>0</v>
          </cell>
          <cell r="AJ738">
            <v>0</v>
          </cell>
          <cell r="AQ738">
            <v>0</v>
          </cell>
          <cell r="AV738">
            <v>0</v>
          </cell>
          <cell r="BA738">
            <v>0</v>
          </cell>
          <cell r="BF738">
            <v>31595.445</v>
          </cell>
        </row>
        <row r="739">
          <cell r="D739">
            <v>3250</v>
          </cell>
          <cell r="E739">
            <v>3250</v>
          </cell>
          <cell r="H739">
            <v>3220</v>
          </cell>
          <cell r="J739">
            <v>3220</v>
          </cell>
          <cell r="U739" t="str">
            <v>62</v>
          </cell>
          <cell r="V739" t="str">
            <v>627</v>
          </cell>
          <cell r="W739" t="str">
            <v>627601</v>
          </cell>
          <cell r="AE739">
            <v>3655000</v>
          </cell>
          <cell r="AJ739">
            <v>2580000</v>
          </cell>
          <cell r="AQ739">
            <v>1998666.6670000001</v>
          </cell>
          <cell r="AV739">
            <v>2235000</v>
          </cell>
          <cell r="BA739">
            <v>2580000</v>
          </cell>
          <cell r="BF739">
            <v>3356416.82</v>
          </cell>
        </row>
        <row r="740">
          <cell r="D740">
            <v>3250</v>
          </cell>
          <cell r="E740">
            <v>3250</v>
          </cell>
          <cell r="H740">
            <v>3220</v>
          </cell>
          <cell r="J740">
            <v>3220</v>
          </cell>
          <cell r="U740" t="str">
            <v>62</v>
          </cell>
          <cell r="V740" t="str">
            <v>627</v>
          </cell>
          <cell r="W740" t="str">
            <v>6276</v>
          </cell>
          <cell r="AE740">
            <v>0</v>
          </cell>
          <cell r="AJ740">
            <v>0</v>
          </cell>
          <cell r="AQ740">
            <v>0</v>
          </cell>
          <cell r="AV740">
            <v>0</v>
          </cell>
          <cell r="BA740">
            <v>0</v>
          </cell>
          <cell r="BF740">
            <v>870</v>
          </cell>
        </row>
        <row r="741">
          <cell r="D741">
            <v>3325</v>
          </cell>
          <cell r="E741">
            <v>3325</v>
          </cell>
          <cell r="H741">
            <v>3220</v>
          </cell>
          <cell r="J741">
            <v>3220</v>
          </cell>
          <cell r="U741" t="str">
            <v>62</v>
          </cell>
          <cell r="V741" t="str">
            <v>628</v>
          </cell>
          <cell r="W741" t="str">
            <v>628</v>
          </cell>
          <cell r="AE741">
            <v>10059207.51</v>
          </cell>
          <cell r="AJ741">
            <v>7176298.04</v>
          </cell>
          <cell r="AQ741">
            <v>2852750.9213000005</v>
          </cell>
          <cell r="AV741">
            <v>3896566.8125000023</v>
          </cell>
          <cell r="BA741">
            <v>7622597.7359999996</v>
          </cell>
          <cell r="BF741">
            <v>3817871.1686999998</v>
          </cell>
        </row>
        <row r="742">
          <cell r="D742">
            <v>3220</v>
          </cell>
          <cell r="E742">
            <v>3220</v>
          </cell>
          <cell r="H742">
            <v>3220</v>
          </cell>
          <cell r="J742">
            <v>3220</v>
          </cell>
          <cell r="U742" t="str">
            <v>62</v>
          </cell>
          <cell r="V742" t="str">
            <v>628</v>
          </cell>
          <cell r="W742" t="str">
            <v>6281</v>
          </cell>
          <cell r="AE742">
            <v>0</v>
          </cell>
          <cell r="AJ742">
            <v>0</v>
          </cell>
          <cell r="AQ742">
            <v>0</v>
          </cell>
          <cell r="AV742">
            <v>0</v>
          </cell>
          <cell r="BA742">
            <v>622.65599999999995</v>
          </cell>
          <cell r="BF742">
            <v>0</v>
          </cell>
        </row>
        <row r="743">
          <cell r="D743">
            <v>3220</v>
          </cell>
          <cell r="E743">
            <v>3220</v>
          </cell>
          <cell r="H743">
            <v>3220</v>
          </cell>
          <cell r="J743">
            <v>3220</v>
          </cell>
          <cell r="U743" t="str">
            <v>62</v>
          </cell>
          <cell r="V743" t="str">
            <v>628</v>
          </cell>
          <cell r="W743" t="str">
            <v>6282</v>
          </cell>
          <cell r="AE743">
            <v>0</v>
          </cell>
          <cell r="AJ743">
            <v>0</v>
          </cell>
          <cell r="AQ743">
            <v>0</v>
          </cell>
          <cell r="AV743">
            <v>81499.767299999992</v>
          </cell>
          <cell r="BA743">
            <v>867809.87430000002</v>
          </cell>
          <cell r="BF743">
            <v>0</v>
          </cell>
        </row>
        <row r="744">
          <cell r="D744">
            <v>3220</v>
          </cell>
          <cell r="E744">
            <v>3220</v>
          </cell>
          <cell r="H744">
            <v>3220</v>
          </cell>
          <cell r="J744">
            <v>3220</v>
          </cell>
          <cell r="U744" t="str">
            <v>62</v>
          </cell>
          <cell r="V744" t="str">
            <v>628</v>
          </cell>
          <cell r="W744" t="str">
            <v>6283</v>
          </cell>
          <cell r="AE744">
            <v>0</v>
          </cell>
          <cell r="AJ744">
            <v>0</v>
          </cell>
          <cell r="AQ744">
            <v>0</v>
          </cell>
          <cell r="AV744">
            <v>305025</v>
          </cell>
          <cell r="BA744">
            <v>0</v>
          </cell>
          <cell r="BF744">
            <v>0</v>
          </cell>
        </row>
        <row r="745">
          <cell r="D745">
            <v>3220</v>
          </cell>
          <cell r="E745">
            <v>3220</v>
          </cell>
          <cell r="H745">
            <v>3220</v>
          </cell>
          <cell r="J745">
            <v>3220</v>
          </cell>
          <cell r="U745" t="str">
            <v>63</v>
          </cell>
          <cell r="V745" t="str">
            <v>63</v>
          </cell>
          <cell r="W745" t="str">
            <v>63</v>
          </cell>
          <cell r="AE745">
            <v>0</v>
          </cell>
          <cell r="AJ745">
            <v>0</v>
          </cell>
          <cell r="AQ745">
            <v>0</v>
          </cell>
          <cell r="AV745">
            <v>0</v>
          </cell>
          <cell r="BA745">
            <v>20027.588</v>
          </cell>
          <cell r="BF745">
            <v>0</v>
          </cell>
        </row>
        <row r="746">
          <cell r="D746">
            <v>3250</v>
          </cell>
          <cell r="E746">
            <v>3250</v>
          </cell>
          <cell r="H746">
            <v>3220</v>
          </cell>
          <cell r="J746">
            <v>3220</v>
          </cell>
          <cell r="U746" t="str">
            <v>63</v>
          </cell>
          <cell r="V746" t="str">
            <v>632</v>
          </cell>
          <cell r="W746" t="str">
            <v>632</v>
          </cell>
          <cell r="AE746">
            <v>106254</v>
          </cell>
          <cell r="AJ746">
            <v>44899</v>
          </cell>
          <cell r="AQ746">
            <v>-0.43153599992394448</v>
          </cell>
          <cell r="AV746">
            <v>18569.669999999998</v>
          </cell>
          <cell r="BA746">
            <v>-5297.8003999999901</v>
          </cell>
          <cell r="BF746">
            <v>3051.4279999999699</v>
          </cell>
        </row>
        <row r="747">
          <cell r="D747">
            <v>3220</v>
          </cell>
          <cell r="E747">
            <v>3220</v>
          </cell>
          <cell r="H747">
            <v>3220</v>
          </cell>
          <cell r="J747">
            <v>3220</v>
          </cell>
          <cell r="U747" t="str">
            <v>63</v>
          </cell>
          <cell r="V747" t="str">
            <v>633</v>
          </cell>
          <cell r="W747" t="str">
            <v>633</v>
          </cell>
          <cell r="AE747">
            <v>0</v>
          </cell>
          <cell r="AJ747">
            <v>0</v>
          </cell>
          <cell r="AQ747">
            <v>0</v>
          </cell>
          <cell r="AV747">
            <v>0</v>
          </cell>
          <cell r="BA747">
            <v>1080</v>
          </cell>
          <cell r="BF747">
            <v>0</v>
          </cell>
        </row>
        <row r="748">
          <cell r="D748">
            <v>3250</v>
          </cell>
          <cell r="E748">
            <v>3250</v>
          </cell>
          <cell r="H748">
            <v>3220</v>
          </cell>
          <cell r="J748">
            <v>3220</v>
          </cell>
          <cell r="U748" t="str">
            <v>63</v>
          </cell>
          <cell r="V748" t="str">
            <v>634</v>
          </cell>
          <cell r="W748" t="str">
            <v>634</v>
          </cell>
          <cell r="AE748">
            <v>8675212.3900000006</v>
          </cell>
          <cell r="AJ748">
            <v>4450938.3899999997</v>
          </cell>
          <cell r="AQ748">
            <v>4565677.59</v>
          </cell>
          <cell r="AV748">
            <v>4463916.8600000003</v>
          </cell>
          <cell r="BA748">
            <v>4051836.6</v>
          </cell>
          <cell r="BF748">
            <v>1101842</v>
          </cell>
        </row>
        <row r="749">
          <cell r="D749">
            <v>3220</v>
          </cell>
          <cell r="E749">
            <v>3220</v>
          </cell>
          <cell r="H749">
            <v>3220</v>
          </cell>
          <cell r="J749">
            <v>3220</v>
          </cell>
          <cell r="U749" t="str">
            <v>63</v>
          </cell>
          <cell r="V749" t="str">
            <v>635</v>
          </cell>
          <cell r="W749" t="str">
            <v>635</v>
          </cell>
          <cell r="AE749">
            <v>221871.33</v>
          </cell>
          <cell r="AJ749">
            <v>194713</v>
          </cell>
          <cell r="AQ749">
            <v>173343</v>
          </cell>
          <cell r="AV749">
            <v>276860.33</v>
          </cell>
          <cell r="BA749">
            <v>139493</v>
          </cell>
          <cell r="BF749">
            <v>141512</v>
          </cell>
        </row>
        <row r="750">
          <cell r="D750">
            <v>3250</v>
          </cell>
          <cell r="E750">
            <v>3250</v>
          </cell>
          <cell r="H750">
            <v>3220</v>
          </cell>
          <cell r="J750">
            <v>3220</v>
          </cell>
          <cell r="U750" t="str">
            <v>63</v>
          </cell>
          <cell r="V750" t="str">
            <v>638</v>
          </cell>
          <cell r="W750" t="str">
            <v>638</v>
          </cell>
          <cell r="AE750">
            <v>4927719.33</v>
          </cell>
          <cell r="AJ750">
            <v>3216746</v>
          </cell>
          <cell r="AQ750">
            <v>1230143</v>
          </cell>
          <cell r="AV750">
            <v>982099</v>
          </cell>
          <cell r="BA750">
            <v>901372</v>
          </cell>
          <cell r="BF750">
            <v>219214</v>
          </cell>
        </row>
        <row r="751">
          <cell r="D751">
            <v>3220</v>
          </cell>
          <cell r="E751">
            <v>3220</v>
          </cell>
          <cell r="H751">
            <v>3220</v>
          </cell>
          <cell r="J751">
            <v>3220</v>
          </cell>
          <cell r="U751" t="str">
            <v>63</v>
          </cell>
          <cell r="V751" t="str">
            <v>638</v>
          </cell>
          <cell r="W751" t="str">
            <v>638001</v>
          </cell>
          <cell r="AE751">
            <v>0</v>
          </cell>
          <cell r="AJ751">
            <v>0</v>
          </cell>
          <cell r="AQ751">
            <v>0</v>
          </cell>
          <cell r="AV751">
            <v>61978</v>
          </cell>
          <cell r="BA751">
            <v>10796155.73</v>
          </cell>
          <cell r="BF751">
            <v>2009991</v>
          </cell>
        </row>
        <row r="752">
          <cell r="D752">
            <v>3210</v>
          </cell>
          <cell r="E752">
            <v>3210</v>
          </cell>
          <cell r="H752">
            <v>3210</v>
          </cell>
          <cell r="J752">
            <v>3210</v>
          </cell>
          <cell r="U752" t="str">
            <v>64</v>
          </cell>
          <cell r="V752" t="str">
            <v>641</v>
          </cell>
          <cell r="W752" t="str">
            <v>641</v>
          </cell>
          <cell r="AE752">
            <v>0</v>
          </cell>
          <cell r="AJ752">
            <v>0</v>
          </cell>
          <cell r="AQ752">
            <v>0</v>
          </cell>
          <cell r="AV752">
            <v>0</v>
          </cell>
          <cell r="BA752">
            <v>0</v>
          </cell>
          <cell r="BF752">
            <v>-283894</v>
          </cell>
        </row>
        <row r="753">
          <cell r="D753">
            <v>3210</v>
          </cell>
          <cell r="E753">
            <v>3210</v>
          </cell>
          <cell r="H753">
            <v>3210</v>
          </cell>
          <cell r="J753">
            <v>3210</v>
          </cell>
          <cell r="U753" t="str">
            <v>64</v>
          </cell>
          <cell r="V753" t="str">
            <v>641</v>
          </cell>
          <cell r="W753" t="str">
            <v>6411</v>
          </cell>
          <cell r="AE753">
            <v>60340367</v>
          </cell>
          <cell r="AJ753">
            <v>41586213</v>
          </cell>
          <cell r="AQ753">
            <v>77587165</v>
          </cell>
          <cell r="AV753">
            <v>40399711.227272704</v>
          </cell>
          <cell r="BA753">
            <v>37219667.363636203</v>
          </cell>
          <cell r="BF753">
            <v>34041167.227272697</v>
          </cell>
        </row>
        <row r="754">
          <cell r="D754">
            <v>3210</v>
          </cell>
          <cell r="E754">
            <v>3210</v>
          </cell>
          <cell r="H754">
            <v>3210</v>
          </cell>
          <cell r="J754">
            <v>3210</v>
          </cell>
          <cell r="U754" t="str">
            <v>64</v>
          </cell>
          <cell r="V754" t="str">
            <v>641</v>
          </cell>
          <cell r="W754" t="str">
            <v>6412</v>
          </cell>
          <cell r="AE754">
            <v>0</v>
          </cell>
          <cell r="AJ754">
            <v>0</v>
          </cell>
          <cell r="AQ754">
            <v>0</v>
          </cell>
          <cell r="AV754">
            <v>0</v>
          </cell>
          <cell r="BA754">
            <v>0</v>
          </cell>
          <cell r="BF754">
            <v>0</v>
          </cell>
        </row>
        <row r="755">
          <cell r="D755">
            <v>3210</v>
          </cell>
          <cell r="E755">
            <v>3210</v>
          </cell>
          <cell r="H755">
            <v>3210</v>
          </cell>
          <cell r="J755">
            <v>3210</v>
          </cell>
          <cell r="U755" t="str">
            <v>64</v>
          </cell>
          <cell r="V755" t="str">
            <v>641</v>
          </cell>
          <cell r="W755" t="str">
            <v>64122</v>
          </cell>
          <cell r="AE755">
            <v>323258633.00999999</v>
          </cell>
          <cell r="AJ755">
            <v>209464342.00999999</v>
          </cell>
          <cell r="AQ755">
            <v>96358812.898181692</v>
          </cell>
          <cell r="AV755">
            <v>127707701.81958623</v>
          </cell>
          <cell r="BA755">
            <v>131760717.16818701</v>
          </cell>
          <cell r="BF755">
            <v>66171951.250509098</v>
          </cell>
        </row>
        <row r="756">
          <cell r="D756">
            <v>3210</v>
          </cell>
          <cell r="E756">
            <v>3210</v>
          </cell>
          <cell r="H756">
            <v>3210</v>
          </cell>
          <cell r="J756">
            <v>3210</v>
          </cell>
          <cell r="U756" t="str">
            <v>64</v>
          </cell>
          <cell r="V756" t="str">
            <v>641</v>
          </cell>
          <cell r="W756" t="str">
            <v>64133</v>
          </cell>
          <cell r="AE756">
            <v>0</v>
          </cell>
          <cell r="AJ756">
            <v>0</v>
          </cell>
          <cell r="AQ756">
            <v>0</v>
          </cell>
          <cell r="AV756">
            <v>0</v>
          </cell>
          <cell r="BA756">
            <v>0</v>
          </cell>
          <cell r="BF756">
            <v>15437501.501568301</v>
          </cell>
        </row>
        <row r="757">
          <cell r="D757">
            <v>3210</v>
          </cell>
          <cell r="E757">
            <v>3210</v>
          </cell>
          <cell r="H757">
            <v>3210</v>
          </cell>
          <cell r="J757">
            <v>3210</v>
          </cell>
          <cell r="U757" t="str">
            <v>64</v>
          </cell>
          <cell r="V757" t="str">
            <v>644</v>
          </cell>
          <cell r="W757" t="str">
            <v>6441</v>
          </cell>
          <cell r="AE757">
            <v>5703012</v>
          </cell>
          <cell r="AJ757">
            <v>4063090</v>
          </cell>
          <cell r="AQ757">
            <v>6983117</v>
          </cell>
          <cell r="AV757">
            <v>4257938.0808635997</v>
          </cell>
          <cell r="BA757">
            <v>3779136.5177271999</v>
          </cell>
          <cell r="BF757">
            <v>3340710.1619544001</v>
          </cell>
        </row>
        <row r="758">
          <cell r="D758">
            <v>3210</v>
          </cell>
          <cell r="E758">
            <v>3210</v>
          </cell>
          <cell r="H758">
            <v>3210</v>
          </cell>
          <cell r="J758">
            <v>3210</v>
          </cell>
          <cell r="U758" t="str">
            <v>64</v>
          </cell>
          <cell r="V758" t="str">
            <v>644</v>
          </cell>
          <cell r="W758" t="str">
            <v>6442</v>
          </cell>
          <cell r="AE758">
            <v>0</v>
          </cell>
          <cell r="AJ758">
            <v>0</v>
          </cell>
          <cell r="AQ758">
            <v>0</v>
          </cell>
          <cell r="AV758">
            <v>0</v>
          </cell>
          <cell r="BA758">
            <v>0</v>
          </cell>
          <cell r="BF758">
            <v>0</v>
          </cell>
        </row>
        <row r="759">
          <cell r="D759">
            <v>3210</v>
          </cell>
          <cell r="E759">
            <v>3210</v>
          </cell>
          <cell r="H759">
            <v>3210</v>
          </cell>
          <cell r="J759">
            <v>3210</v>
          </cell>
          <cell r="U759" t="str">
            <v>64</v>
          </cell>
          <cell r="V759" t="str">
            <v>644</v>
          </cell>
          <cell r="W759" t="str">
            <v>64422</v>
          </cell>
          <cell r="AE759">
            <v>39777050.990000002</v>
          </cell>
          <cell r="AJ759">
            <v>25789240.989999998</v>
          </cell>
          <cell r="AQ759">
            <v>14773946.734738799</v>
          </cell>
          <cell r="AV759">
            <v>17122027.361352097</v>
          </cell>
          <cell r="BA759">
            <v>17881543.712128401</v>
          </cell>
          <cell r="BF759">
            <v>8881479.9146976005</v>
          </cell>
        </row>
        <row r="760">
          <cell r="D760">
            <v>3210</v>
          </cell>
          <cell r="E760">
            <v>3210</v>
          </cell>
          <cell r="H760">
            <v>3210</v>
          </cell>
          <cell r="J760">
            <v>3210</v>
          </cell>
          <cell r="U760" t="str">
            <v>64</v>
          </cell>
          <cell r="V760" t="str">
            <v>644</v>
          </cell>
          <cell r="W760" t="str">
            <v>64433</v>
          </cell>
          <cell r="AE760">
            <v>1989478</v>
          </cell>
          <cell r="AJ760">
            <v>0</v>
          </cell>
          <cell r="AQ760">
            <v>0</v>
          </cell>
          <cell r="AV760">
            <v>0</v>
          </cell>
          <cell r="BA760">
            <v>0</v>
          </cell>
          <cell r="BF760">
            <v>2261000.5222423002</v>
          </cell>
        </row>
        <row r="761">
          <cell r="D761">
            <v>3210</v>
          </cell>
          <cell r="E761">
            <v>3210</v>
          </cell>
          <cell r="H761">
            <v>3210</v>
          </cell>
          <cell r="J761">
            <v>3210</v>
          </cell>
          <cell r="U761" t="str">
            <v>64</v>
          </cell>
          <cell r="V761" t="str">
            <v>644</v>
          </cell>
          <cell r="W761" t="str">
            <v>64431</v>
          </cell>
          <cell r="AE761">
            <v>199479</v>
          </cell>
          <cell r="AJ761">
            <v>0</v>
          </cell>
          <cell r="AQ761">
            <v>0</v>
          </cell>
          <cell r="AV761">
            <v>0</v>
          </cell>
          <cell r="BA761">
            <v>0</v>
          </cell>
          <cell r="BF761">
            <v>0</v>
          </cell>
        </row>
        <row r="762">
          <cell r="D762">
            <v>3220</v>
          </cell>
          <cell r="E762">
            <v>3220</v>
          </cell>
          <cell r="H762">
            <v>3220</v>
          </cell>
          <cell r="J762">
            <v>3220</v>
          </cell>
          <cell r="U762" t="str">
            <v>65</v>
          </cell>
          <cell r="V762" t="str">
            <v>653</v>
          </cell>
          <cell r="W762" t="str">
            <v>653</v>
          </cell>
          <cell r="AE762">
            <v>0</v>
          </cell>
          <cell r="AJ762">
            <v>0</v>
          </cell>
          <cell r="AQ762">
            <v>0</v>
          </cell>
          <cell r="AV762">
            <v>7168160</v>
          </cell>
          <cell r="BA762">
            <v>0</v>
          </cell>
          <cell r="BF762">
            <v>134910</v>
          </cell>
        </row>
        <row r="763">
          <cell r="D763">
            <v>3220</v>
          </cell>
          <cell r="E763">
            <v>3220</v>
          </cell>
          <cell r="H763">
            <v>3220</v>
          </cell>
          <cell r="J763">
            <v>3220</v>
          </cell>
          <cell r="U763" t="str">
            <v>65</v>
          </cell>
          <cell r="V763" t="str">
            <v>654</v>
          </cell>
          <cell r="W763" t="str">
            <v>654</v>
          </cell>
          <cell r="AE763">
            <v>4806021.79</v>
          </cell>
          <cell r="AJ763">
            <v>3180135.12</v>
          </cell>
          <cell r="AQ763">
            <v>3031501.69</v>
          </cell>
          <cell r="AV763">
            <v>5878045.5370000014</v>
          </cell>
          <cell r="BA763">
            <v>4107879.784</v>
          </cell>
          <cell r="BF763">
            <v>6100683.8899999997</v>
          </cell>
        </row>
        <row r="764">
          <cell r="D764">
            <v>3220</v>
          </cell>
          <cell r="E764">
            <v>3220</v>
          </cell>
          <cell r="H764">
            <v>3220</v>
          </cell>
          <cell r="J764">
            <v>3220</v>
          </cell>
          <cell r="U764" t="str">
            <v>65</v>
          </cell>
          <cell r="V764" t="str">
            <v>654</v>
          </cell>
          <cell r="W764" t="str">
            <v>654001</v>
          </cell>
          <cell r="AE764">
            <v>1149000</v>
          </cell>
          <cell r="AJ764">
            <v>1000000</v>
          </cell>
          <cell r="AQ764">
            <v>353600</v>
          </cell>
          <cell r="AV764">
            <v>266800</v>
          </cell>
          <cell r="BA764">
            <v>187200</v>
          </cell>
          <cell r="BF764">
            <v>1859923.3</v>
          </cell>
        </row>
        <row r="765">
          <cell r="D765">
            <v>3240</v>
          </cell>
          <cell r="E765">
            <v>3240</v>
          </cell>
          <cell r="H765">
            <v>3240</v>
          </cell>
          <cell r="J765">
            <v>3240</v>
          </cell>
          <cell r="U765" t="str">
            <v>65</v>
          </cell>
          <cell r="V765" t="str">
            <v>656</v>
          </cell>
          <cell r="W765" t="str">
            <v>656</v>
          </cell>
          <cell r="AE765">
            <v>0</v>
          </cell>
          <cell r="AJ765">
            <v>0</v>
          </cell>
          <cell r="AQ765">
            <v>0</v>
          </cell>
          <cell r="AV765">
            <v>0</v>
          </cell>
          <cell r="BA765">
            <v>11836903.852299999</v>
          </cell>
          <cell r="BF765">
            <v>6645662</v>
          </cell>
        </row>
        <row r="766">
          <cell r="D766">
            <v>3220</v>
          </cell>
          <cell r="E766">
            <v>3220</v>
          </cell>
          <cell r="H766">
            <v>3220</v>
          </cell>
          <cell r="J766">
            <v>3220</v>
          </cell>
          <cell r="U766" t="str">
            <v>65</v>
          </cell>
          <cell r="V766" t="str">
            <v>657</v>
          </cell>
          <cell r="W766" t="str">
            <v>657</v>
          </cell>
          <cell r="AE766">
            <v>3027541.14</v>
          </cell>
          <cell r="AJ766">
            <v>1546261.09</v>
          </cell>
          <cell r="AQ766">
            <v>5586.93</v>
          </cell>
          <cell r="AV766">
            <v>2226795.8239999996</v>
          </cell>
          <cell r="BA766">
            <v>966827.12399999995</v>
          </cell>
          <cell r="BF766">
            <v>839782</v>
          </cell>
        </row>
        <row r="767">
          <cell r="D767">
            <v>3220</v>
          </cell>
          <cell r="E767">
            <v>3220</v>
          </cell>
          <cell r="H767">
            <v>3220</v>
          </cell>
          <cell r="J767">
            <v>3220</v>
          </cell>
          <cell r="U767" t="str">
            <v>65</v>
          </cell>
          <cell r="V767" t="str">
            <v>658</v>
          </cell>
          <cell r="W767" t="str">
            <v>658</v>
          </cell>
          <cell r="AE767">
            <v>5970830.0800000001</v>
          </cell>
          <cell r="AJ767">
            <v>4800033.83</v>
          </cell>
          <cell r="AQ767">
            <v>2284302.5447</v>
          </cell>
          <cell r="AV767">
            <v>858189.3186</v>
          </cell>
          <cell r="BA767">
            <v>1509649.8753</v>
          </cell>
          <cell r="BF767">
            <v>1541921.4206999999</v>
          </cell>
        </row>
        <row r="768">
          <cell r="D768">
            <v>3330</v>
          </cell>
          <cell r="E768">
            <v>3330</v>
          </cell>
          <cell r="H768">
            <v>3330</v>
          </cell>
          <cell r="J768">
            <v>3330</v>
          </cell>
          <cell r="U768" t="str">
            <v>66</v>
          </cell>
          <cell r="V768" t="str">
            <v>666</v>
          </cell>
          <cell r="W768" t="str">
            <v>666</v>
          </cell>
          <cell r="AE768">
            <v>0</v>
          </cell>
          <cell r="AJ768">
            <v>0</v>
          </cell>
          <cell r="AQ768">
            <v>0</v>
          </cell>
          <cell r="AV768">
            <v>0</v>
          </cell>
          <cell r="BA768">
            <v>74596</v>
          </cell>
          <cell r="BF768">
            <v>0</v>
          </cell>
        </row>
        <row r="769">
          <cell r="D769">
            <v>3320</v>
          </cell>
          <cell r="E769">
            <v>3320</v>
          </cell>
          <cell r="H769">
            <v>3320</v>
          </cell>
          <cell r="J769">
            <v>3320</v>
          </cell>
          <cell r="U769" t="str">
            <v>66</v>
          </cell>
          <cell r="V769" t="str">
            <v>667</v>
          </cell>
          <cell r="W769" t="str">
            <v>667</v>
          </cell>
          <cell r="AE769">
            <v>0</v>
          </cell>
          <cell r="AJ769">
            <v>0</v>
          </cell>
          <cell r="AQ769">
            <v>0</v>
          </cell>
          <cell r="AV769">
            <v>0</v>
          </cell>
          <cell r="BA769">
            <v>537249.47560000001</v>
          </cell>
          <cell r="BF769">
            <v>2531271.7599999998</v>
          </cell>
        </row>
        <row r="770">
          <cell r="D770">
            <v>3320</v>
          </cell>
          <cell r="E770">
            <v>3320</v>
          </cell>
          <cell r="H770">
            <v>3320</v>
          </cell>
          <cell r="J770">
            <v>3320</v>
          </cell>
          <cell r="U770" t="str">
            <v>66</v>
          </cell>
          <cell r="V770" t="str">
            <v>667</v>
          </cell>
          <cell r="W770" t="str">
            <v>667001</v>
          </cell>
          <cell r="AE770">
            <v>95500386.200000003</v>
          </cell>
          <cell r="AJ770">
            <v>70226720.379999995</v>
          </cell>
          <cell r="AQ770">
            <v>43259267.964700013</v>
          </cell>
          <cell r="AV770">
            <v>72565274.970800012</v>
          </cell>
          <cell r="BA770">
            <v>29920868.109900001</v>
          </cell>
          <cell r="BF770">
            <v>27882916.681200001</v>
          </cell>
        </row>
        <row r="771">
          <cell r="D771">
            <v>3320</v>
          </cell>
          <cell r="E771">
            <v>3320</v>
          </cell>
          <cell r="H771">
            <v>3320</v>
          </cell>
          <cell r="J771">
            <v>3320</v>
          </cell>
          <cell r="U771" t="str">
            <v>66</v>
          </cell>
          <cell r="V771" t="str">
            <v>667</v>
          </cell>
          <cell r="W771" t="str">
            <v>667002</v>
          </cell>
          <cell r="AE771">
            <v>24746686.690000001</v>
          </cell>
          <cell r="AJ771">
            <v>18756275.710000001</v>
          </cell>
          <cell r="AQ771">
            <v>19268710.386700001</v>
          </cell>
          <cell r="AV771">
            <v>14959821.468400002</v>
          </cell>
          <cell r="BA771">
            <v>16292668.875680501</v>
          </cell>
          <cell r="BF771">
            <v>9738856.8685999997</v>
          </cell>
        </row>
        <row r="772">
          <cell r="D772">
            <v>3320</v>
          </cell>
          <cell r="E772">
            <v>3320</v>
          </cell>
          <cell r="H772">
            <v>3320</v>
          </cell>
          <cell r="J772">
            <v>3320</v>
          </cell>
          <cell r="U772" t="str">
            <v>66</v>
          </cell>
          <cell r="V772" t="str">
            <v>667</v>
          </cell>
          <cell r="W772" t="str">
            <v>667003</v>
          </cell>
          <cell r="AE772">
            <v>5991774.1500000004</v>
          </cell>
          <cell r="AJ772">
            <v>3450494.77</v>
          </cell>
          <cell r="AQ772">
            <v>3497550.7700999998</v>
          </cell>
          <cell r="AV772">
            <v>9039359.8607000001</v>
          </cell>
          <cell r="BA772">
            <v>3991901.4153</v>
          </cell>
          <cell r="BF772">
            <v>1992900</v>
          </cell>
        </row>
        <row r="773">
          <cell r="D773">
            <v>3320</v>
          </cell>
          <cell r="E773">
            <v>3320</v>
          </cell>
          <cell r="H773">
            <v>3320</v>
          </cell>
          <cell r="J773">
            <v>3320</v>
          </cell>
          <cell r="U773" t="str">
            <v>66</v>
          </cell>
          <cell r="V773" t="str">
            <v>667</v>
          </cell>
          <cell r="W773" t="str">
            <v>667004</v>
          </cell>
          <cell r="AE773">
            <v>0</v>
          </cell>
          <cell r="AJ773">
            <v>0</v>
          </cell>
          <cell r="AQ773">
            <v>0</v>
          </cell>
          <cell r="AV773">
            <v>911520.07540000009</v>
          </cell>
          <cell r="BA773">
            <v>409029.84080000001</v>
          </cell>
          <cell r="BF773">
            <v>0</v>
          </cell>
        </row>
        <row r="774">
          <cell r="D774">
            <v>3320</v>
          </cell>
          <cell r="E774">
            <v>3320</v>
          </cell>
          <cell r="H774">
            <v>3320</v>
          </cell>
          <cell r="J774">
            <v>3320</v>
          </cell>
          <cell r="U774" t="str">
            <v>66</v>
          </cell>
          <cell r="V774" t="str">
            <v>667</v>
          </cell>
          <cell r="W774" t="str">
            <v>667005</v>
          </cell>
          <cell r="AE774">
            <v>0</v>
          </cell>
          <cell r="AJ774">
            <v>0</v>
          </cell>
          <cell r="AQ774">
            <v>0</v>
          </cell>
          <cell r="AV774">
            <v>9985699.2965999991</v>
          </cell>
          <cell r="BA774">
            <v>0</v>
          </cell>
          <cell r="BF774">
            <v>0</v>
          </cell>
        </row>
        <row r="775">
          <cell r="D775">
            <v>3320</v>
          </cell>
          <cell r="E775">
            <v>3320</v>
          </cell>
          <cell r="H775">
            <v>3320</v>
          </cell>
          <cell r="J775">
            <v>3320</v>
          </cell>
          <cell r="U775" t="str">
            <v>66</v>
          </cell>
          <cell r="V775" t="str">
            <v>667</v>
          </cell>
          <cell r="W775" t="str">
            <v>667006</v>
          </cell>
          <cell r="AE775">
            <v>33707276.039999999</v>
          </cell>
          <cell r="AJ775">
            <v>22792922.609999999</v>
          </cell>
          <cell r="AQ775">
            <v>19005689.436300006</v>
          </cell>
          <cell r="AV775">
            <v>4500132.3857000005</v>
          </cell>
          <cell r="BA775">
            <v>0</v>
          </cell>
          <cell r="BF775">
            <v>0</v>
          </cell>
        </row>
        <row r="776">
          <cell r="D776">
            <v>3320</v>
          </cell>
          <cell r="E776">
            <v>3320</v>
          </cell>
          <cell r="H776">
            <v>3320</v>
          </cell>
          <cell r="J776">
            <v>3320</v>
          </cell>
          <cell r="U776" t="str">
            <v>66</v>
          </cell>
          <cell r="V776" t="str">
            <v>667</v>
          </cell>
          <cell r="W776" t="str">
            <v>667007</v>
          </cell>
          <cell r="AE776">
            <v>22690464.190000001</v>
          </cell>
          <cell r="AJ776">
            <v>16069441.880000001</v>
          </cell>
          <cell r="AQ776">
            <v>16402025.1</v>
          </cell>
          <cell r="AV776">
            <v>8154449.8200000003</v>
          </cell>
          <cell r="BA776">
            <v>0</v>
          </cell>
          <cell r="BF776">
            <v>0</v>
          </cell>
        </row>
        <row r="777">
          <cell r="D777">
            <v>3320</v>
          </cell>
          <cell r="E777">
            <v>3320</v>
          </cell>
          <cell r="H777">
            <v>3320</v>
          </cell>
          <cell r="J777">
            <v>3320</v>
          </cell>
          <cell r="U777" t="str">
            <v>66</v>
          </cell>
          <cell r="V777" t="str">
            <v>667</v>
          </cell>
          <cell r="W777" t="str">
            <v>667008</v>
          </cell>
          <cell r="AE777">
            <v>15039669.18</v>
          </cell>
          <cell r="AJ777">
            <v>10625654.09</v>
          </cell>
          <cell r="AQ777">
            <v>10934806.93</v>
          </cell>
          <cell r="AV777">
            <v>5436299.8799999999</v>
          </cell>
          <cell r="BA777">
            <v>0</v>
          </cell>
          <cell r="BF777">
            <v>0</v>
          </cell>
        </row>
        <row r="778">
          <cell r="D778">
            <v>3320</v>
          </cell>
          <cell r="E778">
            <v>3320</v>
          </cell>
          <cell r="H778">
            <v>3320</v>
          </cell>
          <cell r="J778">
            <v>3320</v>
          </cell>
          <cell r="U778" t="str">
            <v>66</v>
          </cell>
          <cell r="V778" t="str">
            <v>667</v>
          </cell>
          <cell r="W778" t="str">
            <v>667009</v>
          </cell>
          <cell r="AE778">
            <v>15957589.67</v>
          </cell>
          <cell r="AJ778">
            <v>9091611.1300000008</v>
          </cell>
          <cell r="AQ778">
            <v>18697988.077800002</v>
          </cell>
          <cell r="AV778">
            <v>0</v>
          </cell>
          <cell r="BA778">
            <v>0</v>
          </cell>
          <cell r="BF778">
            <v>0</v>
          </cell>
        </row>
        <row r="779">
          <cell r="D779">
            <v>3320</v>
          </cell>
          <cell r="E779">
            <v>3320</v>
          </cell>
          <cell r="H779">
            <v>3320</v>
          </cell>
          <cell r="J779">
            <v>3320</v>
          </cell>
          <cell r="U779" t="str">
            <v>66</v>
          </cell>
          <cell r="V779" t="str">
            <v>667</v>
          </cell>
          <cell r="W779" t="str">
            <v>667010</v>
          </cell>
          <cell r="AE779">
            <v>2528094.73</v>
          </cell>
          <cell r="AJ779">
            <v>0</v>
          </cell>
          <cell r="AQ779">
            <v>0</v>
          </cell>
          <cell r="AV779">
            <v>0</v>
          </cell>
          <cell r="BA779">
            <v>0</v>
          </cell>
          <cell r="BF779">
            <v>0</v>
          </cell>
        </row>
        <row r="780">
          <cell r="D780">
            <v>3320</v>
          </cell>
          <cell r="E780">
            <v>3320</v>
          </cell>
          <cell r="H780">
            <v>3320</v>
          </cell>
          <cell r="J780">
            <v>3320</v>
          </cell>
          <cell r="U780" t="str">
            <v>66</v>
          </cell>
          <cell r="V780" t="str">
            <v>668</v>
          </cell>
          <cell r="W780" t="str">
            <v>668</v>
          </cell>
          <cell r="AE780">
            <v>0</v>
          </cell>
          <cell r="AJ780">
            <v>0</v>
          </cell>
          <cell r="AQ780">
            <v>8236.0043000000005</v>
          </cell>
          <cell r="AV780">
            <v>92038.770799999984</v>
          </cell>
          <cell r="BA780">
            <v>119300.7939</v>
          </cell>
          <cell r="BF780">
            <v>2305.4699999999998</v>
          </cell>
        </row>
        <row r="781">
          <cell r="D781">
            <v>3330</v>
          </cell>
          <cell r="E781">
            <v>3330</v>
          </cell>
          <cell r="H781">
            <v>3330</v>
          </cell>
          <cell r="J781">
            <v>3330</v>
          </cell>
          <cell r="U781" t="str">
            <v>66</v>
          </cell>
          <cell r="V781" t="str">
            <v>669</v>
          </cell>
          <cell r="W781" t="str">
            <v>669</v>
          </cell>
          <cell r="AE781">
            <v>261924089.16</v>
          </cell>
          <cell r="AJ781">
            <v>148817487.81999999</v>
          </cell>
          <cell r="AQ781">
            <v>327786813.17439896</v>
          </cell>
          <cell r="AV781">
            <v>265972183.13807935</v>
          </cell>
          <cell r="BA781">
            <v>152936167.7969</v>
          </cell>
          <cell r="BF781">
            <v>93362752.669476196</v>
          </cell>
        </row>
        <row r="782">
          <cell r="D782">
            <v>3330</v>
          </cell>
          <cell r="E782">
            <v>3330</v>
          </cell>
          <cell r="H782">
            <v>3330</v>
          </cell>
          <cell r="J782">
            <v>3330</v>
          </cell>
          <cell r="U782" t="str">
            <v>66</v>
          </cell>
          <cell r="V782" t="str">
            <v>669</v>
          </cell>
          <cell r="W782" t="str">
            <v>66901</v>
          </cell>
          <cell r="AE782">
            <v>0</v>
          </cell>
          <cell r="AJ782">
            <v>0</v>
          </cell>
          <cell r="AQ782">
            <v>21964420.995400004</v>
          </cell>
          <cell r="AV782">
            <v>13228698.100200003</v>
          </cell>
          <cell r="BA782">
            <v>83714349.847200006</v>
          </cell>
          <cell r="BF782">
            <v>39069353.272299998</v>
          </cell>
        </row>
        <row r="783">
          <cell r="D783">
            <v>3330</v>
          </cell>
          <cell r="E783">
            <v>3330</v>
          </cell>
          <cell r="H783">
            <v>3330</v>
          </cell>
          <cell r="J783">
            <v>3330</v>
          </cell>
          <cell r="U783" t="str">
            <v>66</v>
          </cell>
          <cell r="V783" t="str">
            <v>669</v>
          </cell>
          <cell r="W783" t="str">
            <v>66902</v>
          </cell>
          <cell r="AE783">
            <v>454877232.87</v>
          </cell>
          <cell r="AJ783">
            <v>201184178.38</v>
          </cell>
          <cell r="AQ783">
            <v>0</v>
          </cell>
          <cell r="AV783">
            <v>0</v>
          </cell>
          <cell r="BA783">
            <v>0</v>
          </cell>
          <cell r="BF783">
            <v>0</v>
          </cell>
        </row>
        <row r="784">
          <cell r="D784">
            <v>3231</v>
          </cell>
          <cell r="E784">
            <v>3231</v>
          </cell>
          <cell r="H784">
            <v>3231</v>
          </cell>
          <cell r="J784">
            <v>3231</v>
          </cell>
          <cell r="U784" t="str">
            <v>68</v>
          </cell>
          <cell r="V784" t="str">
            <v>680</v>
          </cell>
          <cell r="W784" t="str">
            <v>6808</v>
          </cell>
          <cell r="AE784">
            <v>1576301.84</v>
          </cell>
          <cell r="AJ784">
            <v>1169228.6399999999</v>
          </cell>
          <cell r="AQ784">
            <v>514087.87</v>
          </cell>
          <cell r="AV784">
            <v>540460.93000000005</v>
          </cell>
          <cell r="BA784">
            <v>582103.38</v>
          </cell>
          <cell r="BF784">
            <v>148594.64000000001</v>
          </cell>
        </row>
        <row r="785">
          <cell r="D785">
            <v>3231</v>
          </cell>
          <cell r="E785">
            <v>3231</v>
          </cell>
          <cell r="H785">
            <v>3231</v>
          </cell>
          <cell r="J785">
            <v>3231</v>
          </cell>
          <cell r="U785" t="str">
            <v>68</v>
          </cell>
          <cell r="V785" t="str">
            <v>680</v>
          </cell>
          <cell r="W785" t="str">
            <v>68080100101</v>
          </cell>
          <cell r="AE785">
            <v>0</v>
          </cell>
          <cell r="AJ785">
            <v>0</v>
          </cell>
          <cell r="AQ785">
            <v>584108.56999999995</v>
          </cell>
          <cell r="AV785">
            <v>751997.74</v>
          </cell>
          <cell r="BA785">
            <v>1069261.33</v>
          </cell>
          <cell r="BF785">
            <v>1479199.24</v>
          </cell>
        </row>
        <row r="786">
          <cell r="D786">
            <v>3231</v>
          </cell>
          <cell r="E786">
            <v>3231</v>
          </cell>
          <cell r="H786">
            <v>3231</v>
          </cell>
          <cell r="J786">
            <v>3231</v>
          </cell>
          <cell r="U786" t="str">
            <v>68</v>
          </cell>
          <cell r="V786" t="str">
            <v>680</v>
          </cell>
          <cell r="W786" t="str">
            <v>68080200102</v>
          </cell>
          <cell r="AE786">
            <v>0</v>
          </cell>
          <cell r="AJ786">
            <v>0</v>
          </cell>
          <cell r="AQ786">
            <v>184985.46</v>
          </cell>
          <cell r="AV786">
            <v>238155.47</v>
          </cell>
          <cell r="BA786">
            <v>338631.92</v>
          </cell>
          <cell r="BF786">
            <v>468457.94</v>
          </cell>
        </row>
        <row r="787">
          <cell r="D787">
            <v>3231</v>
          </cell>
          <cell r="E787">
            <v>3231</v>
          </cell>
          <cell r="H787">
            <v>3231</v>
          </cell>
          <cell r="J787">
            <v>3231</v>
          </cell>
          <cell r="U787" t="str">
            <v>68</v>
          </cell>
          <cell r="V787" t="str">
            <v>681</v>
          </cell>
          <cell r="W787" t="str">
            <v>6818800000000109</v>
          </cell>
          <cell r="AE787">
            <v>0</v>
          </cell>
          <cell r="AJ787">
            <v>0</v>
          </cell>
          <cell r="AQ787">
            <v>0</v>
          </cell>
          <cell r="AV787">
            <v>0</v>
          </cell>
          <cell r="BA787">
            <v>5172.68</v>
          </cell>
          <cell r="BF787">
            <v>0</v>
          </cell>
        </row>
        <row r="788">
          <cell r="D788">
            <v>3231</v>
          </cell>
          <cell r="E788">
            <v>3231</v>
          </cell>
          <cell r="H788">
            <v>3231</v>
          </cell>
          <cell r="J788">
            <v>3231</v>
          </cell>
          <cell r="U788" t="str">
            <v>68</v>
          </cell>
          <cell r="V788" t="str">
            <v>681</v>
          </cell>
          <cell r="W788" t="str">
            <v>6818800109</v>
          </cell>
          <cell r="AE788">
            <v>0</v>
          </cell>
          <cell r="AJ788">
            <v>0</v>
          </cell>
          <cell r="AQ788">
            <v>0</v>
          </cell>
          <cell r="AV788">
            <v>0</v>
          </cell>
          <cell r="BA788">
            <v>63.7</v>
          </cell>
          <cell r="BF788">
            <v>0</v>
          </cell>
        </row>
        <row r="789">
          <cell r="D789">
            <v>3231</v>
          </cell>
          <cell r="E789">
            <v>3231</v>
          </cell>
          <cell r="H789">
            <v>3231</v>
          </cell>
          <cell r="J789">
            <v>3231</v>
          </cell>
          <cell r="U789" t="str">
            <v>68</v>
          </cell>
          <cell r="V789" t="str">
            <v>681</v>
          </cell>
          <cell r="W789" t="str">
            <v>6812</v>
          </cell>
          <cell r="AE789">
            <v>55036655.880000003</v>
          </cell>
          <cell r="AJ789">
            <v>35591902.729999997</v>
          </cell>
          <cell r="AQ789">
            <v>27694516.27</v>
          </cell>
          <cell r="AV789">
            <v>29115264.050000001</v>
          </cell>
          <cell r="BA789">
            <v>30054029.690000001</v>
          </cell>
          <cell r="BF789">
            <v>7571693.1500000004</v>
          </cell>
        </row>
        <row r="790">
          <cell r="D790">
            <v>3231</v>
          </cell>
          <cell r="E790">
            <v>3231</v>
          </cell>
          <cell r="H790">
            <v>3231</v>
          </cell>
          <cell r="J790">
            <v>3231</v>
          </cell>
          <cell r="U790" t="str">
            <v>68</v>
          </cell>
          <cell r="V790" t="str">
            <v>681</v>
          </cell>
          <cell r="W790" t="str">
            <v>681200104</v>
          </cell>
          <cell r="AE790">
            <v>0</v>
          </cell>
          <cell r="AJ790">
            <v>0</v>
          </cell>
          <cell r="AQ790">
            <v>829444.28</v>
          </cell>
          <cell r="AV790">
            <v>872062.59</v>
          </cell>
          <cell r="BA790">
            <v>916870.04</v>
          </cell>
          <cell r="BF790">
            <v>987442.35</v>
          </cell>
        </row>
        <row r="791">
          <cell r="D791">
            <v>3231</v>
          </cell>
          <cell r="E791">
            <v>3231</v>
          </cell>
          <cell r="H791">
            <v>3231</v>
          </cell>
          <cell r="J791">
            <v>3231</v>
          </cell>
          <cell r="U791" t="str">
            <v>68</v>
          </cell>
          <cell r="V791" t="str">
            <v>681</v>
          </cell>
          <cell r="W791" t="str">
            <v>68120100105</v>
          </cell>
          <cell r="AE791">
            <v>0</v>
          </cell>
          <cell r="AJ791">
            <v>0</v>
          </cell>
          <cell r="AQ791">
            <v>1701449.99</v>
          </cell>
          <cell r="AV791">
            <v>1788908.32</v>
          </cell>
          <cell r="BA791">
            <v>1880180.24</v>
          </cell>
          <cell r="BF791">
            <v>2024899.31</v>
          </cell>
        </row>
        <row r="792">
          <cell r="D792">
            <v>3231</v>
          </cell>
          <cell r="E792">
            <v>3231</v>
          </cell>
          <cell r="H792">
            <v>3231</v>
          </cell>
          <cell r="J792">
            <v>3231</v>
          </cell>
          <cell r="U792" t="str">
            <v>68</v>
          </cell>
          <cell r="V792" t="str">
            <v>681</v>
          </cell>
          <cell r="W792" t="str">
            <v>68120300106</v>
          </cell>
          <cell r="AE792">
            <v>0</v>
          </cell>
          <cell r="AJ792">
            <v>0</v>
          </cell>
          <cell r="AQ792">
            <v>168204.29</v>
          </cell>
          <cell r="AV792">
            <v>176846.93</v>
          </cell>
          <cell r="BA792">
            <v>185933.51</v>
          </cell>
          <cell r="BF792">
            <v>200244.99</v>
          </cell>
        </row>
        <row r="793">
          <cell r="D793">
            <v>3231</v>
          </cell>
          <cell r="E793">
            <v>3231</v>
          </cell>
          <cell r="H793">
            <v>3231</v>
          </cell>
          <cell r="J793">
            <v>3231</v>
          </cell>
          <cell r="U793" t="str">
            <v>68</v>
          </cell>
          <cell r="V793" t="str">
            <v>681</v>
          </cell>
          <cell r="W793" t="str">
            <v>68120400106</v>
          </cell>
          <cell r="AE793">
            <v>0</v>
          </cell>
          <cell r="AJ793">
            <v>0</v>
          </cell>
          <cell r="AQ793">
            <v>144375.34</v>
          </cell>
          <cell r="AV793">
            <v>151793.59</v>
          </cell>
          <cell r="BA793">
            <v>159592.89000000001</v>
          </cell>
          <cell r="BF793">
            <v>171876.88</v>
          </cell>
        </row>
        <row r="794">
          <cell r="D794">
            <v>3231</v>
          </cell>
          <cell r="E794">
            <v>3231</v>
          </cell>
          <cell r="H794">
            <v>3231</v>
          </cell>
          <cell r="J794">
            <v>3231</v>
          </cell>
          <cell r="U794" t="str">
            <v>68</v>
          </cell>
          <cell r="V794" t="str">
            <v>681</v>
          </cell>
          <cell r="W794" t="str">
            <v>68120500106</v>
          </cell>
          <cell r="AE794">
            <v>0</v>
          </cell>
          <cell r="AJ794">
            <v>0</v>
          </cell>
          <cell r="AQ794">
            <v>144375.34</v>
          </cell>
          <cell r="AV794">
            <v>151793.59</v>
          </cell>
          <cell r="BA794">
            <v>159592.89000000001</v>
          </cell>
          <cell r="BF794">
            <v>171876.88</v>
          </cell>
        </row>
        <row r="795">
          <cell r="D795">
            <v>3231</v>
          </cell>
          <cell r="E795">
            <v>3231</v>
          </cell>
          <cell r="H795">
            <v>3231</v>
          </cell>
          <cell r="J795">
            <v>3231</v>
          </cell>
          <cell r="U795" t="str">
            <v>68</v>
          </cell>
          <cell r="V795" t="str">
            <v>681</v>
          </cell>
          <cell r="W795" t="str">
            <v>68120600106</v>
          </cell>
          <cell r="AE795">
            <v>0</v>
          </cell>
          <cell r="AJ795">
            <v>0</v>
          </cell>
          <cell r="AQ795">
            <v>161195.85</v>
          </cell>
          <cell r="AV795">
            <v>169478.39</v>
          </cell>
          <cell r="BA795">
            <v>178186.36</v>
          </cell>
          <cell r="BF795">
            <v>191901.49</v>
          </cell>
        </row>
        <row r="796">
          <cell r="D796">
            <v>3231</v>
          </cell>
          <cell r="E796">
            <v>3231</v>
          </cell>
          <cell r="H796">
            <v>3231</v>
          </cell>
          <cell r="J796">
            <v>3231</v>
          </cell>
          <cell r="U796" t="str">
            <v>68</v>
          </cell>
          <cell r="V796" t="str">
            <v>681</v>
          </cell>
          <cell r="W796" t="str">
            <v>68120700106</v>
          </cell>
          <cell r="AE796">
            <v>0</v>
          </cell>
          <cell r="AJ796">
            <v>0</v>
          </cell>
          <cell r="AQ796">
            <v>80597.89</v>
          </cell>
          <cell r="AV796">
            <v>84739.14</v>
          </cell>
          <cell r="BA796">
            <v>89093.13</v>
          </cell>
          <cell r="BF796">
            <v>95950.720000000001</v>
          </cell>
        </row>
        <row r="797">
          <cell r="D797">
            <v>3231</v>
          </cell>
          <cell r="E797">
            <v>3231</v>
          </cell>
          <cell r="H797">
            <v>3231</v>
          </cell>
          <cell r="J797">
            <v>3231</v>
          </cell>
          <cell r="U797" t="str">
            <v>68</v>
          </cell>
          <cell r="V797" t="str">
            <v>681</v>
          </cell>
          <cell r="W797" t="str">
            <v>6813</v>
          </cell>
          <cell r="AE797">
            <v>145240450.43000001</v>
          </cell>
          <cell r="AJ797">
            <v>99681913.099999994</v>
          </cell>
          <cell r="AQ797">
            <v>80781869.700000003</v>
          </cell>
          <cell r="AV797">
            <v>95476271.579999998</v>
          </cell>
          <cell r="BA797">
            <v>124056527.52</v>
          </cell>
          <cell r="BF797">
            <v>91734392.150000006</v>
          </cell>
        </row>
        <row r="798">
          <cell r="D798">
            <v>3231</v>
          </cell>
          <cell r="E798">
            <v>3231</v>
          </cell>
          <cell r="H798">
            <v>3231</v>
          </cell>
          <cell r="J798">
            <v>3231</v>
          </cell>
          <cell r="U798" t="str">
            <v>68</v>
          </cell>
          <cell r="V798" t="str">
            <v>681</v>
          </cell>
          <cell r="W798" t="str">
            <v>68130000</v>
          </cell>
          <cell r="AE798">
            <v>0</v>
          </cell>
          <cell r="AJ798">
            <v>0</v>
          </cell>
          <cell r="AQ798">
            <v>2028333.9</v>
          </cell>
          <cell r="AV798">
            <v>2310262.09</v>
          </cell>
          <cell r="BA798">
            <v>2684873.42</v>
          </cell>
          <cell r="BF798">
            <v>626680.18999999994</v>
          </cell>
        </row>
        <row r="799">
          <cell r="D799">
            <v>3231</v>
          </cell>
          <cell r="E799">
            <v>3231</v>
          </cell>
          <cell r="H799">
            <v>3231</v>
          </cell>
          <cell r="J799">
            <v>3231</v>
          </cell>
          <cell r="U799" t="str">
            <v>68</v>
          </cell>
          <cell r="V799" t="str">
            <v>681</v>
          </cell>
          <cell r="W799" t="str">
            <v>6813000020000</v>
          </cell>
          <cell r="AE799">
            <v>0</v>
          </cell>
          <cell r="AJ799">
            <v>0</v>
          </cell>
          <cell r="AQ799">
            <v>851437.93</v>
          </cell>
          <cell r="AV799">
            <v>1035470.48</v>
          </cell>
          <cell r="BA799">
            <v>753281.02</v>
          </cell>
          <cell r="BF799">
            <v>0</v>
          </cell>
        </row>
        <row r="800">
          <cell r="D800">
            <v>3231</v>
          </cell>
          <cell r="E800">
            <v>3231</v>
          </cell>
          <cell r="H800">
            <v>3231</v>
          </cell>
          <cell r="J800">
            <v>3231</v>
          </cell>
          <cell r="U800" t="str">
            <v>68</v>
          </cell>
          <cell r="V800" t="str">
            <v>681</v>
          </cell>
          <cell r="W800" t="str">
            <v>681300002000020000</v>
          </cell>
          <cell r="AE800">
            <v>0</v>
          </cell>
          <cell r="AJ800">
            <v>0</v>
          </cell>
          <cell r="AQ800">
            <v>23160.799999999999</v>
          </cell>
          <cell r="AV800">
            <v>0</v>
          </cell>
          <cell r="BA800">
            <v>0</v>
          </cell>
          <cell r="BF800">
            <v>0</v>
          </cell>
        </row>
        <row r="801">
          <cell r="D801">
            <v>3231</v>
          </cell>
          <cell r="E801">
            <v>3231</v>
          </cell>
          <cell r="H801">
            <v>3231</v>
          </cell>
          <cell r="J801">
            <v>3231</v>
          </cell>
          <cell r="U801" t="str">
            <v>68</v>
          </cell>
          <cell r="V801" t="str">
            <v>681</v>
          </cell>
          <cell r="W801" t="str">
            <v>681300107</v>
          </cell>
          <cell r="AE801">
            <v>0</v>
          </cell>
          <cell r="AJ801">
            <v>0</v>
          </cell>
          <cell r="AQ801">
            <v>72568.460000000006</v>
          </cell>
          <cell r="AV801">
            <v>69855.33</v>
          </cell>
          <cell r="BA801">
            <v>45394.02</v>
          </cell>
          <cell r="BF801">
            <v>55170.66</v>
          </cell>
        </row>
        <row r="802">
          <cell r="D802">
            <v>3231</v>
          </cell>
          <cell r="E802">
            <v>3231</v>
          </cell>
          <cell r="H802">
            <v>3231</v>
          </cell>
          <cell r="J802">
            <v>3231</v>
          </cell>
          <cell r="U802" t="str">
            <v>68</v>
          </cell>
          <cell r="V802" t="str">
            <v>681</v>
          </cell>
          <cell r="W802" t="str">
            <v>681300109</v>
          </cell>
          <cell r="AE802">
            <v>0</v>
          </cell>
          <cell r="AJ802">
            <v>0</v>
          </cell>
          <cell r="AQ802">
            <v>5425.51</v>
          </cell>
          <cell r="AV802">
            <v>0</v>
          </cell>
          <cell r="BA802">
            <v>0</v>
          </cell>
          <cell r="BF802">
            <v>0</v>
          </cell>
        </row>
        <row r="803">
          <cell r="D803">
            <v>3231</v>
          </cell>
          <cell r="E803">
            <v>3231</v>
          </cell>
          <cell r="H803">
            <v>3231</v>
          </cell>
          <cell r="J803">
            <v>3231</v>
          </cell>
          <cell r="U803" t="str">
            <v>68</v>
          </cell>
          <cell r="V803" t="str">
            <v>681</v>
          </cell>
          <cell r="W803" t="str">
            <v>68130100107</v>
          </cell>
          <cell r="AE803">
            <v>0</v>
          </cell>
          <cell r="AJ803">
            <v>0</v>
          </cell>
          <cell r="AQ803">
            <v>2971793.03</v>
          </cell>
          <cell r="AV803">
            <v>3636414.44</v>
          </cell>
          <cell r="BA803">
            <v>4442913.71</v>
          </cell>
          <cell r="BF803">
            <v>6079419.1100000003</v>
          </cell>
        </row>
        <row r="804">
          <cell r="D804">
            <v>3231</v>
          </cell>
          <cell r="E804">
            <v>3231</v>
          </cell>
          <cell r="H804">
            <v>3231</v>
          </cell>
          <cell r="J804">
            <v>3231</v>
          </cell>
          <cell r="U804" t="str">
            <v>68</v>
          </cell>
          <cell r="V804" t="str">
            <v>681</v>
          </cell>
          <cell r="W804" t="str">
            <v>68130200107</v>
          </cell>
          <cell r="AE804">
            <v>0</v>
          </cell>
          <cell r="AJ804">
            <v>0</v>
          </cell>
          <cell r="AQ804">
            <v>342472.06</v>
          </cell>
          <cell r="AV804">
            <v>419127.67</v>
          </cell>
          <cell r="BA804">
            <v>512126.1</v>
          </cell>
          <cell r="BF804">
            <v>700587.67</v>
          </cell>
        </row>
        <row r="805">
          <cell r="D805">
            <v>3231</v>
          </cell>
          <cell r="E805">
            <v>3231</v>
          </cell>
          <cell r="H805">
            <v>3231</v>
          </cell>
          <cell r="J805">
            <v>3231</v>
          </cell>
          <cell r="U805" t="str">
            <v>68</v>
          </cell>
          <cell r="V805" t="str">
            <v>681</v>
          </cell>
          <cell r="W805" t="str">
            <v>681312</v>
          </cell>
          <cell r="AE805">
            <v>0</v>
          </cell>
          <cell r="AJ805">
            <v>0</v>
          </cell>
          <cell r="AQ805">
            <v>15624.96</v>
          </cell>
          <cell r="AV805">
            <v>2563.86</v>
          </cell>
          <cell r="BA805">
            <v>1610.96</v>
          </cell>
          <cell r="BF805">
            <v>278.54000000000002</v>
          </cell>
        </row>
        <row r="806">
          <cell r="D806">
            <v>3231</v>
          </cell>
          <cell r="E806">
            <v>3231</v>
          </cell>
          <cell r="H806">
            <v>3231</v>
          </cell>
          <cell r="J806">
            <v>3231</v>
          </cell>
          <cell r="U806" t="str">
            <v>68</v>
          </cell>
          <cell r="V806" t="str">
            <v>681</v>
          </cell>
          <cell r="W806" t="str">
            <v>68131220000</v>
          </cell>
          <cell r="AE806">
            <v>0</v>
          </cell>
          <cell r="AJ806">
            <v>0</v>
          </cell>
          <cell r="AQ806">
            <v>5103.75</v>
          </cell>
          <cell r="AV806">
            <v>6242.2</v>
          </cell>
          <cell r="BA806">
            <v>8546.32</v>
          </cell>
          <cell r="BF806">
            <v>2268.4899999999998</v>
          </cell>
        </row>
        <row r="807">
          <cell r="D807">
            <v>3231</v>
          </cell>
          <cell r="E807">
            <v>3231</v>
          </cell>
          <cell r="H807">
            <v>3231</v>
          </cell>
          <cell r="J807">
            <v>3231</v>
          </cell>
          <cell r="U807" t="str">
            <v>68</v>
          </cell>
          <cell r="V807" t="str">
            <v>681</v>
          </cell>
          <cell r="W807" t="str">
            <v>6813122000020000</v>
          </cell>
          <cell r="AE807">
            <v>0</v>
          </cell>
          <cell r="AJ807">
            <v>0</v>
          </cell>
          <cell r="AQ807">
            <v>631.48</v>
          </cell>
          <cell r="AV807">
            <v>0</v>
          </cell>
          <cell r="BA807">
            <v>0</v>
          </cell>
          <cell r="BF807">
            <v>0</v>
          </cell>
        </row>
        <row r="808">
          <cell r="D808">
            <v>3231</v>
          </cell>
          <cell r="E808">
            <v>3231</v>
          </cell>
          <cell r="H808">
            <v>3231</v>
          </cell>
          <cell r="J808">
            <v>3231</v>
          </cell>
          <cell r="U808" t="str">
            <v>68</v>
          </cell>
          <cell r="V808" t="str">
            <v>681</v>
          </cell>
          <cell r="W808" t="str">
            <v>6813520000</v>
          </cell>
          <cell r="AE808">
            <v>0</v>
          </cell>
          <cell r="AJ808">
            <v>0</v>
          </cell>
          <cell r="AQ808">
            <v>112324.32</v>
          </cell>
          <cell r="AV808">
            <v>101593.15</v>
          </cell>
          <cell r="BA808">
            <v>53865.51</v>
          </cell>
          <cell r="BF808">
            <v>8637.5</v>
          </cell>
        </row>
        <row r="809">
          <cell r="D809">
            <v>3231</v>
          </cell>
          <cell r="E809">
            <v>3231</v>
          </cell>
          <cell r="H809">
            <v>3231</v>
          </cell>
          <cell r="J809">
            <v>3231</v>
          </cell>
          <cell r="U809" t="str">
            <v>68</v>
          </cell>
          <cell r="V809" t="str">
            <v>681</v>
          </cell>
          <cell r="W809" t="str">
            <v>681352000020000</v>
          </cell>
          <cell r="AE809">
            <v>0</v>
          </cell>
          <cell r="AJ809">
            <v>0</v>
          </cell>
          <cell r="AQ809">
            <v>27654.240000000002</v>
          </cell>
          <cell r="AV809">
            <v>0</v>
          </cell>
          <cell r="BA809">
            <v>0</v>
          </cell>
          <cell r="BF809">
            <v>0</v>
          </cell>
        </row>
        <row r="810">
          <cell r="D810">
            <v>3231</v>
          </cell>
          <cell r="E810">
            <v>3231</v>
          </cell>
          <cell r="H810">
            <v>3231</v>
          </cell>
          <cell r="J810">
            <v>3231</v>
          </cell>
          <cell r="U810" t="str">
            <v>68</v>
          </cell>
          <cell r="V810" t="str">
            <v>681</v>
          </cell>
          <cell r="W810" t="str">
            <v>68151</v>
          </cell>
          <cell r="AE810">
            <v>17621185.91</v>
          </cell>
          <cell r="AJ810">
            <v>12601410.609999999</v>
          </cell>
          <cell r="AQ810">
            <v>0</v>
          </cell>
          <cell r="AV810">
            <v>0</v>
          </cell>
          <cell r="BA810">
            <v>0</v>
          </cell>
          <cell r="BF810">
            <v>0</v>
          </cell>
        </row>
        <row r="811">
          <cell r="D811">
            <v>3231</v>
          </cell>
          <cell r="E811">
            <v>3231</v>
          </cell>
          <cell r="H811">
            <v>3231</v>
          </cell>
          <cell r="J811">
            <v>3231</v>
          </cell>
          <cell r="U811" t="str">
            <v>68</v>
          </cell>
          <cell r="V811" t="str">
            <v>681</v>
          </cell>
          <cell r="W811" t="str">
            <v>68153</v>
          </cell>
          <cell r="AE811">
            <v>2780779.15</v>
          </cell>
          <cell r="AJ811">
            <v>2085584.4</v>
          </cell>
          <cell r="AQ811">
            <v>0</v>
          </cell>
          <cell r="AV811">
            <v>0</v>
          </cell>
          <cell r="BA811">
            <v>0</v>
          </cell>
          <cell r="BF811">
            <v>0</v>
          </cell>
        </row>
        <row r="812">
          <cell r="D812">
            <v>3231</v>
          </cell>
          <cell r="E812">
            <v>3231</v>
          </cell>
          <cell r="H812">
            <v>3231</v>
          </cell>
          <cell r="J812">
            <v>3231</v>
          </cell>
          <cell r="U812" t="str">
            <v>68</v>
          </cell>
          <cell r="V812" t="str">
            <v>681</v>
          </cell>
          <cell r="W812" t="str">
            <v>6818</v>
          </cell>
          <cell r="AE812">
            <v>5604613.7599999998</v>
          </cell>
          <cell r="AJ812">
            <v>3620370.12</v>
          </cell>
          <cell r="AQ812">
            <v>0</v>
          </cell>
          <cell r="AV812">
            <v>0</v>
          </cell>
          <cell r="BA812">
            <v>0</v>
          </cell>
          <cell r="BF812">
            <v>0</v>
          </cell>
        </row>
        <row r="813">
          <cell r="D813">
            <v>3231</v>
          </cell>
          <cell r="E813">
            <v>3231</v>
          </cell>
          <cell r="H813">
            <v>3231</v>
          </cell>
          <cell r="J813">
            <v>3231</v>
          </cell>
          <cell r="U813" t="str">
            <v>68</v>
          </cell>
          <cell r="V813" t="str">
            <v>681</v>
          </cell>
          <cell r="W813" t="str">
            <v>681500108</v>
          </cell>
          <cell r="AE813">
            <v>0</v>
          </cell>
          <cell r="AJ813">
            <v>0</v>
          </cell>
          <cell r="AQ813">
            <v>2330265.13</v>
          </cell>
          <cell r="AV813">
            <v>2851005.13</v>
          </cell>
          <cell r="BA813">
            <v>3488104.28</v>
          </cell>
          <cell r="BF813">
            <v>2775995.16</v>
          </cell>
        </row>
        <row r="814">
          <cell r="D814">
            <v>3231</v>
          </cell>
          <cell r="E814">
            <v>3231</v>
          </cell>
          <cell r="H814">
            <v>3231</v>
          </cell>
          <cell r="J814">
            <v>3231</v>
          </cell>
          <cell r="U814" t="str">
            <v>68</v>
          </cell>
          <cell r="V814" t="str">
            <v>681</v>
          </cell>
          <cell r="W814" t="str">
            <v>681520000</v>
          </cell>
          <cell r="AE814">
            <v>0</v>
          </cell>
          <cell r="AJ814">
            <v>0</v>
          </cell>
          <cell r="AQ814">
            <v>8751927.8800000008</v>
          </cell>
          <cell r="AV814">
            <v>9253537.6199999992</v>
          </cell>
          <cell r="BA814">
            <v>1782677.01</v>
          </cell>
          <cell r="BF814">
            <v>1759303.13</v>
          </cell>
        </row>
        <row r="815">
          <cell r="D815">
            <v>3231</v>
          </cell>
          <cell r="E815">
            <v>3231</v>
          </cell>
          <cell r="H815">
            <v>3231</v>
          </cell>
          <cell r="J815">
            <v>3231</v>
          </cell>
          <cell r="U815" t="str">
            <v>68</v>
          </cell>
          <cell r="V815" t="str">
            <v>681</v>
          </cell>
          <cell r="W815" t="str">
            <v>681800110</v>
          </cell>
          <cell r="AE815">
            <v>0</v>
          </cell>
          <cell r="AJ815">
            <v>0</v>
          </cell>
          <cell r="AQ815">
            <v>472.45</v>
          </cell>
          <cell r="AV815">
            <v>337.9</v>
          </cell>
          <cell r="BA815">
            <v>0</v>
          </cell>
          <cell r="BF815">
            <v>0</v>
          </cell>
        </row>
        <row r="816">
          <cell r="D816">
            <v>3231</v>
          </cell>
          <cell r="E816">
            <v>3231</v>
          </cell>
          <cell r="H816">
            <v>3231</v>
          </cell>
          <cell r="J816">
            <v>3231</v>
          </cell>
          <cell r="U816" t="str">
            <v>68</v>
          </cell>
          <cell r="V816" t="str">
            <v>681</v>
          </cell>
          <cell r="W816" t="str">
            <v>6818100109</v>
          </cell>
          <cell r="AE816">
            <v>0</v>
          </cell>
          <cell r="AJ816">
            <v>0</v>
          </cell>
          <cell r="AQ816">
            <v>166906.85999999999</v>
          </cell>
          <cell r="AV816">
            <v>200045.93</v>
          </cell>
          <cell r="BA816">
            <v>241426.84</v>
          </cell>
          <cell r="BF816">
            <v>327122.28999999998</v>
          </cell>
        </row>
        <row r="817">
          <cell r="D817">
            <v>3231</v>
          </cell>
          <cell r="E817">
            <v>3231</v>
          </cell>
          <cell r="H817">
            <v>3231</v>
          </cell>
          <cell r="J817">
            <v>3231</v>
          </cell>
          <cell r="U817" t="str">
            <v>68</v>
          </cell>
          <cell r="V817" t="str">
            <v>681</v>
          </cell>
          <cell r="W817" t="str">
            <v>6818120000</v>
          </cell>
          <cell r="AE817">
            <v>0</v>
          </cell>
          <cell r="AJ817">
            <v>0</v>
          </cell>
          <cell r="AQ817">
            <v>29177.5</v>
          </cell>
          <cell r="AV817">
            <v>35685.86</v>
          </cell>
          <cell r="BA817">
            <v>48348.56</v>
          </cell>
          <cell r="BF817">
            <v>36072.92</v>
          </cell>
        </row>
        <row r="818">
          <cell r="D818">
            <v>3231</v>
          </cell>
          <cell r="E818">
            <v>3231</v>
          </cell>
          <cell r="H818">
            <v>3231</v>
          </cell>
          <cell r="J818">
            <v>3231</v>
          </cell>
          <cell r="U818" t="str">
            <v>68</v>
          </cell>
          <cell r="V818" t="str">
            <v>681</v>
          </cell>
          <cell r="W818" t="str">
            <v>681820000</v>
          </cell>
          <cell r="AE818">
            <v>0</v>
          </cell>
          <cell r="AJ818">
            <v>0</v>
          </cell>
          <cell r="AQ818">
            <v>370668.1</v>
          </cell>
          <cell r="AV818">
            <v>458178.27</v>
          </cell>
          <cell r="BA818">
            <v>578696.69999999995</v>
          </cell>
          <cell r="BF818">
            <v>767467.13</v>
          </cell>
        </row>
        <row r="819">
          <cell r="D819">
            <v>3231</v>
          </cell>
          <cell r="E819">
            <v>3231</v>
          </cell>
          <cell r="H819">
            <v>3231</v>
          </cell>
          <cell r="J819">
            <v>3231</v>
          </cell>
          <cell r="U819" t="str">
            <v>68</v>
          </cell>
          <cell r="V819" t="str">
            <v>681</v>
          </cell>
          <cell r="W819" t="str">
            <v>6818200110</v>
          </cell>
          <cell r="AE819">
            <v>0</v>
          </cell>
          <cell r="AJ819">
            <v>0</v>
          </cell>
          <cell r="AQ819">
            <v>1498647.63</v>
          </cell>
          <cell r="AV819">
            <v>1626070.06</v>
          </cell>
          <cell r="BA819">
            <v>1605918.96</v>
          </cell>
          <cell r="BF819">
            <v>2042796</v>
          </cell>
        </row>
        <row r="820">
          <cell r="D820">
            <v>3231</v>
          </cell>
          <cell r="E820">
            <v>3231</v>
          </cell>
          <cell r="H820">
            <v>3231</v>
          </cell>
          <cell r="J820">
            <v>3231</v>
          </cell>
          <cell r="U820" t="str">
            <v>68</v>
          </cell>
          <cell r="V820" t="str">
            <v>681</v>
          </cell>
          <cell r="W820" t="str">
            <v>681820020000</v>
          </cell>
          <cell r="AE820">
            <v>0</v>
          </cell>
          <cell r="AJ820">
            <v>0</v>
          </cell>
          <cell r="AQ820">
            <v>367619.36</v>
          </cell>
          <cell r="AV820">
            <v>473082.1</v>
          </cell>
          <cell r="BA820">
            <v>382647.29</v>
          </cell>
          <cell r="BF820">
            <v>58598.64</v>
          </cell>
        </row>
        <row r="821">
          <cell r="D821">
            <v>3231</v>
          </cell>
          <cell r="E821">
            <v>3231</v>
          </cell>
          <cell r="H821">
            <v>3231</v>
          </cell>
          <cell r="J821">
            <v>3231</v>
          </cell>
          <cell r="U821" t="str">
            <v>68</v>
          </cell>
          <cell r="V821" t="str">
            <v>681</v>
          </cell>
          <cell r="W821" t="str">
            <v>68182000020000</v>
          </cell>
          <cell r="AE821">
            <v>0</v>
          </cell>
          <cell r="AJ821">
            <v>0</v>
          </cell>
          <cell r="AQ821">
            <v>2981.23</v>
          </cell>
          <cell r="AV821">
            <v>0</v>
          </cell>
          <cell r="BA821">
            <v>0</v>
          </cell>
          <cell r="BF821">
            <v>0</v>
          </cell>
        </row>
        <row r="822">
          <cell r="D822">
            <v>3231</v>
          </cell>
          <cell r="E822">
            <v>3231</v>
          </cell>
          <cell r="H822">
            <v>3231</v>
          </cell>
          <cell r="J822">
            <v>3231</v>
          </cell>
          <cell r="U822" t="str">
            <v>68</v>
          </cell>
          <cell r="V822" t="str">
            <v>681</v>
          </cell>
          <cell r="W822" t="str">
            <v>68182002000020000</v>
          </cell>
          <cell r="AE822">
            <v>0</v>
          </cell>
          <cell r="AJ822">
            <v>0</v>
          </cell>
          <cell r="AQ822">
            <v>421102.55</v>
          </cell>
          <cell r="AV822">
            <v>109296.04</v>
          </cell>
          <cell r="BA822">
            <v>0</v>
          </cell>
          <cell r="BF822">
            <v>0</v>
          </cell>
        </row>
        <row r="823">
          <cell r="D823">
            <v>3231</v>
          </cell>
          <cell r="E823">
            <v>3231</v>
          </cell>
          <cell r="H823">
            <v>3231</v>
          </cell>
          <cell r="J823">
            <v>3231</v>
          </cell>
          <cell r="U823" t="str">
            <v>68</v>
          </cell>
          <cell r="V823" t="str">
            <v>681</v>
          </cell>
          <cell r="W823" t="str">
            <v>6818220000</v>
          </cell>
          <cell r="AE823">
            <v>0</v>
          </cell>
          <cell r="AJ823">
            <v>0</v>
          </cell>
          <cell r="AQ823">
            <v>377377.38</v>
          </cell>
          <cell r="AV823">
            <v>455413.47</v>
          </cell>
          <cell r="BA823">
            <v>656331.93000000005</v>
          </cell>
          <cell r="BF823">
            <v>321030.26</v>
          </cell>
        </row>
        <row r="824">
          <cell r="D824">
            <v>3231</v>
          </cell>
          <cell r="E824">
            <v>3231</v>
          </cell>
          <cell r="H824">
            <v>3231</v>
          </cell>
          <cell r="J824">
            <v>3231</v>
          </cell>
          <cell r="U824" t="str">
            <v>68</v>
          </cell>
          <cell r="V824" t="str">
            <v>681</v>
          </cell>
          <cell r="W824" t="str">
            <v>68182200002000000110</v>
          </cell>
          <cell r="AE824">
            <v>0</v>
          </cell>
          <cell r="AJ824">
            <v>0</v>
          </cell>
          <cell r="AQ824">
            <v>16587.64</v>
          </cell>
          <cell r="AV824">
            <v>21355.38</v>
          </cell>
          <cell r="BA824">
            <v>8428.64</v>
          </cell>
          <cell r="BF824">
            <v>0</v>
          </cell>
        </row>
        <row r="825">
          <cell r="D825">
            <v>3231</v>
          </cell>
          <cell r="E825">
            <v>3231</v>
          </cell>
          <cell r="H825">
            <v>3231</v>
          </cell>
          <cell r="J825">
            <v>3231</v>
          </cell>
          <cell r="U825" t="str">
            <v>68</v>
          </cell>
          <cell r="V825" t="str">
            <v>681</v>
          </cell>
          <cell r="W825" t="str">
            <v>6818800000</v>
          </cell>
          <cell r="AE825">
            <v>0</v>
          </cell>
          <cell r="AJ825">
            <v>0</v>
          </cell>
          <cell r="AQ825">
            <v>550.33000000000004</v>
          </cell>
          <cell r="AV825">
            <v>673.31</v>
          </cell>
          <cell r="BA825">
            <v>0</v>
          </cell>
          <cell r="BF825">
            <v>0</v>
          </cell>
        </row>
        <row r="826">
          <cell r="D826">
            <v>3231</v>
          </cell>
          <cell r="E826">
            <v>3231</v>
          </cell>
          <cell r="H826">
            <v>3231</v>
          </cell>
          <cell r="J826">
            <v>3231</v>
          </cell>
          <cell r="U826" t="str">
            <v>68</v>
          </cell>
          <cell r="V826" t="str">
            <v>681</v>
          </cell>
          <cell r="W826" t="str">
            <v>6818800107</v>
          </cell>
          <cell r="AE826">
            <v>0</v>
          </cell>
          <cell r="AJ826">
            <v>0</v>
          </cell>
          <cell r="AQ826">
            <v>2204.29</v>
          </cell>
          <cell r="AV826">
            <v>2447.1</v>
          </cell>
          <cell r="BA826">
            <v>0</v>
          </cell>
          <cell r="BF826">
            <v>0</v>
          </cell>
        </row>
        <row r="827">
          <cell r="D827">
            <v>3231</v>
          </cell>
          <cell r="E827">
            <v>3231</v>
          </cell>
          <cell r="H827">
            <v>3231</v>
          </cell>
          <cell r="J827">
            <v>3231</v>
          </cell>
          <cell r="U827" t="str">
            <v>68</v>
          </cell>
          <cell r="V827" t="str">
            <v>681</v>
          </cell>
          <cell r="W827" t="str">
            <v>6818800110</v>
          </cell>
          <cell r="AE827">
            <v>0</v>
          </cell>
          <cell r="AJ827">
            <v>0</v>
          </cell>
          <cell r="AQ827">
            <v>56773.01</v>
          </cell>
          <cell r="AV827">
            <v>69564.78</v>
          </cell>
          <cell r="BA827">
            <v>18299.13</v>
          </cell>
          <cell r="BF827">
            <v>2859.12</v>
          </cell>
        </row>
        <row r="828">
          <cell r="D828">
            <v>3231</v>
          </cell>
          <cell r="E828">
            <v>3231</v>
          </cell>
          <cell r="H828">
            <v>3231</v>
          </cell>
          <cell r="J828">
            <v>3231</v>
          </cell>
          <cell r="U828" t="str">
            <v>68</v>
          </cell>
          <cell r="V828" t="str">
            <v>681</v>
          </cell>
          <cell r="W828" t="str">
            <v>6818820000</v>
          </cell>
          <cell r="AE828">
            <v>0</v>
          </cell>
          <cell r="AJ828">
            <v>0</v>
          </cell>
          <cell r="AQ828">
            <v>27709.759999999998</v>
          </cell>
          <cell r="AV828">
            <v>33721.46</v>
          </cell>
          <cell r="BA828">
            <v>41032.69</v>
          </cell>
          <cell r="BF828">
            <v>46892.54</v>
          </cell>
        </row>
        <row r="829">
          <cell r="D829">
            <v>3231</v>
          </cell>
          <cell r="E829">
            <v>3231</v>
          </cell>
          <cell r="H829">
            <v>3231</v>
          </cell>
          <cell r="J829">
            <v>3231</v>
          </cell>
          <cell r="U829" t="str">
            <v>68</v>
          </cell>
          <cell r="V829" t="str">
            <v>681</v>
          </cell>
          <cell r="W829" t="str">
            <v>681882000020000</v>
          </cell>
          <cell r="AE829">
            <v>0</v>
          </cell>
          <cell r="AJ829">
            <v>0</v>
          </cell>
          <cell r="AQ829">
            <v>180489.13</v>
          </cell>
          <cell r="AV829">
            <v>220748.85</v>
          </cell>
          <cell r="BA829">
            <v>302231.39</v>
          </cell>
          <cell r="BF829">
            <v>281128.59999999998</v>
          </cell>
        </row>
        <row r="830">
          <cell r="D830">
            <v>3240</v>
          </cell>
          <cell r="E830">
            <v>3240</v>
          </cell>
          <cell r="H830">
            <v>3220</v>
          </cell>
          <cell r="J830">
            <v>3220</v>
          </cell>
          <cell r="U830" t="str">
            <v>68</v>
          </cell>
          <cell r="V830" t="str">
            <v>686</v>
          </cell>
          <cell r="W830" t="str">
            <v>6862</v>
          </cell>
          <cell r="AE830">
            <v>48557707.560000002</v>
          </cell>
          <cell r="AJ830">
            <v>48557707.560000002</v>
          </cell>
          <cell r="AQ830">
            <v>3079894.4</v>
          </cell>
          <cell r="AV830">
            <v>820325.31</v>
          </cell>
          <cell r="BA830">
            <v>1249774</v>
          </cell>
          <cell r="BF830">
            <v>6544676.5399999991</v>
          </cell>
        </row>
        <row r="831">
          <cell r="D831">
            <v>3240</v>
          </cell>
          <cell r="E831">
            <v>3240</v>
          </cell>
          <cell r="H831">
            <v>3240</v>
          </cell>
          <cell r="J831">
            <v>3240</v>
          </cell>
          <cell r="U831" t="str">
            <v>68</v>
          </cell>
          <cell r="V831" t="str">
            <v>687</v>
          </cell>
          <cell r="W831" t="str">
            <v>687</v>
          </cell>
          <cell r="AE831">
            <v>0</v>
          </cell>
          <cell r="AJ831">
            <v>0</v>
          </cell>
          <cell r="AQ831">
            <v>0</v>
          </cell>
          <cell r="AV831">
            <v>148656844.75999999</v>
          </cell>
          <cell r="BA831">
            <v>17218864.640000001</v>
          </cell>
          <cell r="BF831">
            <v>2475780</v>
          </cell>
        </row>
        <row r="832">
          <cell r="D832">
            <v>3410</v>
          </cell>
          <cell r="E832">
            <v>3410</v>
          </cell>
          <cell r="H832">
            <v>3410</v>
          </cell>
          <cell r="J832">
            <v>3410</v>
          </cell>
          <cell r="U832" t="str">
            <v>69</v>
          </cell>
          <cell r="V832" t="str">
            <v>69</v>
          </cell>
          <cell r="W832" t="str">
            <v>69</v>
          </cell>
          <cell r="AE832">
            <v>741151462.22000003</v>
          </cell>
          <cell r="AJ832">
            <v>486077693.51999998</v>
          </cell>
          <cell r="AQ832">
            <v>46136723.259999998</v>
          </cell>
          <cell r="AV832">
            <v>99190024.359999999</v>
          </cell>
          <cell r="BA832">
            <v>0</v>
          </cell>
          <cell r="BF832">
            <v>0</v>
          </cell>
        </row>
        <row r="833">
          <cell r="D833">
            <v>3410</v>
          </cell>
          <cell r="E833">
            <v>3410</v>
          </cell>
          <cell r="H833">
            <v>3410</v>
          </cell>
          <cell r="J833">
            <v>3410</v>
          </cell>
          <cell r="U833" t="str">
            <v>69</v>
          </cell>
          <cell r="V833" t="str">
            <v>694</v>
          </cell>
          <cell r="W833" t="str">
            <v>694</v>
          </cell>
          <cell r="AE833">
            <v>0</v>
          </cell>
          <cell r="AJ833">
            <v>0</v>
          </cell>
          <cell r="AQ833">
            <v>0</v>
          </cell>
          <cell r="AV833">
            <v>0</v>
          </cell>
          <cell r="BA833">
            <v>153133868.66999999</v>
          </cell>
          <cell r="BF833">
            <v>217146090</v>
          </cell>
        </row>
        <row r="834">
          <cell r="D834">
            <v>3420</v>
          </cell>
          <cell r="E834">
            <v>3420</v>
          </cell>
          <cell r="H834">
            <v>3420</v>
          </cell>
          <cell r="J834">
            <v>3420</v>
          </cell>
          <cell r="U834" t="str">
            <v>69</v>
          </cell>
          <cell r="V834" t="str">
            <v>696</v>
          </cell>
          <cell r="W834" t="str">
            <v>696</v>
          </cell>
          <cell r="AE834">
            <v>3928123.66</v>
          </cell>
          <cell r="AJ834">
            <v>5614587.3300000001</v>
          </cell>
          <cell r="AQ834">
            <v>-13387468.32</v>
          </cell>
          <cell r="AV834">
            <v>4855042.7699999996</v>
          </cell>
          <cell r="BA834">
            <v>15527642</v>
          </cell>
          <cell r="BF834">
            <v>-1248870.43</v>
          </cell>
        </row>
        <row r="835">
          <cell r="D835">
            <v>3111</v>
          </cell>
          <cell r="E835">
            <v>3111</v>
          </cell>
          <cell r="H835">
            <v>3111</v>
          </cell>
          <cell r="J835">
            <v>3111</v>
          </cell>
          <cell r="U835" t="str">
            <v>70</v>
          </cell>
          <cell r="V835" t="str">
            <v>701</v>
          </cell>
          <cell r="W835" t="str">
            <v>7011</v>
          </cell>
          <cell r="AE835">
            <v>-14866968097.030001</v>
          </cell>
          <cell r="AJ835">
            <v>-8056899659.6000004</v>
          </cell>
          <cell r="AQ835">
            <v>0</v>
          </cell>
          <cell r="AV835">
            <v>0</v>
          </cell>
          <cell r="BA835">
            <v>0</v>
          </cell>
          <cell r="BF835">
            <v>0</v>
          </cell>
        </row>
        <row r="836">
          <cell r="D836">
            <v>3111</v>
          </cell>
          <cell r="E836">
            <v>3111</v>
          </cell>
          <cell r="H836">
            <v>3111</v>
          </cell>
          <cell r="J836">
            <v>3111</v>
          </cell>
          <cell r="U836" t="str">
            <v>70</v>
          </cell>
          <cell r="V836" t="str">
            <v>701</v>
          </cell>
          <cell r="W836" t="str">
            <v>70110</v>
          </cell>
          <cell r="AE836">
            <v>0</v>
          </cell>
          <cell r="AJ836">
            <v>0</v>
          </cell>
          <cell r="AQ836">
            <v>-1495752296.1500008</v>
          </cell>
          <cell r="AV836">
            <v>-1719735283.1873999</v>
          </cell>
          <cell r="BA836">
            <v>-4016918634.7821999</v>
          </cell>
          <cell r="BF836">
            <v>-505354389.99870002</v>
          </cell>
        </row>
        <row r="837">
          <cell r="D837">
            <v>3112</v>
          </cell>
          <cell r="E837">
            <v>3112</v>
          </cell>
          <cell r="H837">
            <v>3112</v>
          </cell>
          <cell r="J837">
            <v>3112</v>
          </cell>
          <cell r="U837" t="str">
            <v>70</v>
          </cell>
          <cell r="V837" t="str">
            <v>702</v>
          </cell>
          <cell r="W837" t="str">
            <v>702001</v>
          </cell>
          <cell r="AE837">
            <v>-2734858.2</v>
          </cell>
          <cell r="AJ837">
            <v>-2294235.6</v>
          </cell>
          <cell r="AQ837">
            <v>-221950</v>
          </cell>
          <cell r="AV837">
            <v>-1025333.33</v>
          </cell>
          <cell r="BA837">
            <v>-2429566.67</v>
          </cell>
          <cell r="BF837">
            <v>0</v>
          </cell>
        </row>
        <row r="838">
          <cell r="D838">
            <v>3112</v>
          </cell>
          <cell r="E838">
            <v>3112</v>
          </cell>
          <cell r="H838">
            <v>3112</v>
          </cell>
          <cell r="J838">
            <v>3112</v>
          </cell>
          <cell r="U838" t="str">
            <v>70</v>
          </cell>
          <cell r="V838" t="str">
            <v>702</v>
          </cell>
          <cell r="W838" t="str">
            <v>702002</v>
          </cell>
          <cell r="AE838">
            <v>0</v>
          </cell>
          <cell r="AJ838">
            <v>0</v>
          </cell>
          <cell r="AQ838">
            <v>0</v>
          </cell>
          <cell r="AV838">
            <v>-138598.32080000004</v>
          </cell>
          <cell r="BA838">
            <v>-315179.03779999999</v>
          </cell>
          <cell r="BF838">
            <v>0</v>
          </cell>
        </row>
        <row r="839">
          <cell r="D839">
            <v>3112</v>
          </cell>
          <cell r="E839">
            <v>3112</v>
          </cell>
          <cell r="H839">
            <v>3112</v>
          </cell>
          <cell r="J839">
            <v>3112</v>
          </cell>
          <cell r="U839" t="str">
            <v>70</v>
          </cell>
          <cell r="V839" t="str">
            <v>702</v>
          </cell>
          <cell r="W839" t="str">
            <v>702003</v>
          </cell>
          <cell r="AE839">
            <v>-2659513.84</v>
          </cell>
          <cell r="AJ839">
            <v>-1005373.01</v>
          </cell>
          <cell r="AQ839">
            <v>-148289.68160000001</v>
          </cell>
          <cell r="AV839">
            <v>-150216.14409999998</v>
          </cell>
          <cell r="BA839">
            <v>-6390.7056000000002</v>
          </cell>
          <cell r="BF839">
            <v>0</v>
          </cell>
        </row>
        <row r="840">
          <cell r="D840">
            <v>3112</v>
          </cell>
          <cell r="E840">
            <v>3112</v>
          </cell>
          <cell r="H840">
            <v>3112</v>
          </cell>
          <cell r="J840">
            <v>3112</v>
          </cell>
          <cell r="U840" t="str">
            <v>70</v>
          </cell>
          <cell r="V840" t="str">
            <v>702</v>
          </cell>
          <cell r="W840" t="str">
            <v>702004</v>
          </cell>
          <cell r="AE840">
            <v>0</v>
          </cell>
          <cell r="AJ840">
            <v>0</v>
          </cell>
          <cell r="AQ840">
            <v>-3511.1119999999996</v>
          </cell>
          <cell r="AV840">
            <v>-1176189.5713</v>
          </cell>
          <cell r="BA840">
            <v>0</v>
          </cell>
          <cell r="BF840">
            <v>0</v>
          </cell>
        </row>
        <row r="841">
          <cell r="D841">
            <v>3112</v>
          </cell>
          <cell r="E841">
            <v>3112</v>
          </cell>
          <cell r="H841">
            <v>3112</v>
          </cell>
          <cell r="J841">
            <v>3112</v>
          </cell>
          <cell r="U841" t="str">
            <v>70</v>
          </cell>
          <cell r="V841" t="str">
            <v>702</v>
          </cell>
          <cell r="W841" t="str">
            <v>702005</v>
          </cell>
          <cell r="AE841">
            <v>0</v>
          </cell>
          <cell r="AJ841">
            <v>0</v>
          </cell>
          <cell r="AQ841">
            <v>0</v>
          </cell>
          <cell r="AV841">
            <v>-12500</v>
          </cell>
          <cell r="BA841">
            <v>0</v>
          </cell>
          <cell r="BF841">
            <v>0</v>
          </cell>
        </row>
        <row r="842">
          <cell r="D842">
            <v>3112</v>
          </cell>
          <cell r="E842">
            <v>3112</v>
          </cell>
          <cell r="H842">
            <v>3112</v>
          </cell>
          <cell r="J842">
            <v>3112</v>
          </cell>
          <cell r="U842" t="str">
            <v>70</v>
          </cell>
          <cell r="V842" t="str">
            <v>702</v>
          </cell>
          <cell r="W842" t="str">
            <v>702006</v>
          </cell>
          <cell r="AE842">
            <v>0</v>
          </cell>
          <cell r="AJ842">
            <v>0</v>
          </cell>
          <cell r="AQ842">
            <v>-83333.33</v>
          </cell>
          <cell r="AV842">
            <v>0</v>
          </cell>
          <cell r="BA842">
            <v>0</v>
          </cell>
          <cell r="BF842">
            <v>0</v>
          </cell>
        </row>
        <row r="843">
          <cell r="D843">
            <v>3111</v>
          </cell>
          <cell r="E843">
            <v>3111</v>
          </cell>
          <cell r="H843">
            <v>3111</v>
          </cell>
          <cell r="J843">
            <v>3111</v>
          </cell>
          <cell r="U843" t="str">
            <v>70</v>
          </cell>
          <cell r="V843" t="str">
            <v>704</v>
          </cell>
          <cell r="W843" t="str">
            <v>704</v>
          </cell>
          <cell r="AE843">
            <v>0</v>
          </cell>
          <cell r="AJ843">
            <v>0</v>
          </cell>
          <cell r="AQ843">
            <v>0</v>
          </cell>
          <cell r="AV843">
            <v>0</v>
          </cell>
          <cell r="BA843">
            <v>-20912374</v>
          </cell>
          <cell r="BF843">
            <v>-36316958.248000003</v>
          </cell>
        </row>
        <row r="844">
          <cell r="D844">
            <v>3111</v>
          </cell>
          <cell r="E844">
            <v>3111</v>
          </cell>
          <cell r="H844">
            <v>3111</v>
          </cell>
          <cell r="J844">
            <v>3111</v>
          </cell>
          <cell r="U844" t="str">
            <v>70</v>
          </cell>
          <cell r="V844" t="str">
            <v>704</v>
          </cell>
          <cell r="W844" t="str">
            <v>70401</v>
          </cell>
          <cell r="AE844">
            <v>0</v>
          </cell>
          <cell r="AJ844">
            <v>0</v>
          </cell>
          <cell r="AQ844">
            <v>0</v>
          </cell>
          <cell r="AV844">
            <v>0</v>
          </cell>
          <cell r="BA844">
            <v>-7763795</v>
          </cell>
          <cell r="BF844">
            <v>-9717330.1699999999</v>
          </cell>
        </row>
        <row r="845">
          <cell r="D845">
            <v>3111</v>
          </cell>
          <cell r="E845">
            <v>3111</v>
          </cell>
          <cell r="H845">
            <v>3111</v>
          </cell>
          <cell r="J845">
            <v>3111</v>
          </cell>
          <cell r="U845" t="str">
            <v>70</v>
          </cell>
          <cell r="V845" t="str">
            <v>704</v>
          </cell>
          <cell r="W845" t="str">
            <v>70402</v>
          </cell>
          <cell r="AE845">
            <v>0</v>
          </cell>
          <cell r="AJ845">
            <v>0</v>
          </cell>
          <cell r="AQ845">
            <v>0</v>
          </cell>
          <cell r="AV845">
            <v>0</v>
          </cell>
          <cell r="BA845">
            <v>0</v>
          </cell>
          <cell r="BF845">
            <v>-49782390</v>
          </cell>
        </row>
        <row r="846">
          <cell r="D846">
            <v>3111</v>
          </cell>
          <cell r="E846">
            <v>3111</v>
          </cell>
          <cell r="H846">
            <v>3111</v>
          </cell>
          <cell r="J846">
            <v>3111</v>
          </cell>
          <cell r="U846" t="str">
            <v>70</v>
          </cell>
          <cell r="V846" t="str">
            <v>705</v>
          </cell>
          <cell r="W846" t="str">
            <v>705</v>
          </cell>
          <cell r="AE846">
            <v>-23604439655.529999</v>
          </cell>
          <cell r="AJ846">
            <v>-13826341630.130001</v>
          </cell>
          <cell r="AQ846">
            <v>0</v>
          </cell>
          <cell r="AV846">
            <v>0</v>
          </cell>
          <cell r="BA846">
            <v>0</v>
          </cell>
          <cell r="BF846">
            <v>0</v>
          </cell>
        </row>
        <row r="847">
          <cell r="D847">
            <v>3111</v>
          </cell>
          <cell r="E847">
            <v>3111</v>
          </cell>
          <cell r="H847">
            <v>3111</v>
          </cell>
          <cell r="J847">
            <v>3111</v>
          </cell>
          <cell r="U847" t="str">
            <v>70</v>
          </cell>
          <cell r="V847" t="str">
            <v>705</v>
          </cell>
          <cell r="W847" t="str">
            <v>7050114</v>
          </cell>
          <cell r="AE847">
            <v>0</v>
          </cell>
          <cell r="AJ847">
            <v>0</v>
          </cell>
          <cell r="AQ847">
            <v>0</v>
          </cell>
          <cell r="AV847">
            <v>0</v>
          </cell>
          <cell r="BA847">
            <v>-17717623</v>
          </cell>
          <cell r="BF847">
            <v>0</v>
          </cell>
        </row>
        <row r="848">
          <cell r="D848">
            <v>3111</v>
          </cell>
          <cell r="E848">
            <v>3111</v>
          </cell>
          <cell r="H848">
            <v>3111</v>
          </cell>
          <cell r="J848">
            <v>3111</v>
          </cell>
          <cell r="U848" t="str">
            <v>70</v>
          </cell>
          <cell r="V848" t="str">
            <v>704</v>
          </cell>
          <cell r="W848" t="str">
            <v>70403</v>
          </cell>
          <cell r="AE848">
            <v>0</v>
          </cell>
          <cell r="AJ848">
            <v>0</v>
          </cell>
          <cell r="AQ848">
            <v>-4401102</v>
          </cell>
          <cell r="AV848">
            <v>-18199266</v>
          </cell>
          <cell r="BA848">
            <v>0</v>
          </cell>
          <cell r="BF848">
            <v>0</v>
          </cell>
        </row>
        <row r="849">
          <cell r="D849">
            <v>3111</v>
          </cell>
          <cell r="E849">
            <v>3111</v>
          </cell>
          <cell r="H849">
            <v>3111</v>
          </cell>
          <cell r="J849">
            <v>3111</v>
          </cell>
          <cell r="U849" t="str">
            <v>70</v>
          </cell>
          <cell r="V849" t="str">
            <v>704</v>
          </cell>
          <cell r="W849" t="str">
            <v>70404</v>
          </cell>
          <cell r="AE849">
            <v>-6051972.6799999997</v>
          </cell>
          <cell r="AJ849">
            <v>-6051972.6799999997</v>
          </cell>
          <cell r="AQ849">
            <v>1050866.655999999</v>
          </cell>
          <cell r="AV849">
            <v>-59617840.256000012</v>
          </cell>
          <cell r="BA849">
            <v>0</v>
          </cell>
          <cell r="BF849">
            <v>0</v>
          </cell>
        </row>
        <row r="850">
          <cell r="D850">
            <v>3111</v>
          </cell>
          <cell r="E850">
            <v>3111</v>
          </cell>
          <cell r="H850">
            <v>3111</v>
          </cell>
          <cell r="J850">
            <v>3111</v>
          </cell>
          <cell r="U850" t="str">
            <v>70</v>
          </cell>
          <cell r="V850" t="str">
            <v>704</v>
          </cell>
          <cell r="W850" t="str">
            <v>70405</v>
          </cell>
          <cell r="AE850">
            <v>0</v>
          </cell>
          <cell r="AJ850">
            <v>0</v>
          </cell>
          <cell r="AQ850">
            <v>-66091783.32</v>
          </cell>
          <cell r="AV850">
            <v>-13167551</v>
          </cell>
          <cell r="BA850">
            <v>0</v>
          </cell>
          <cell r="BF850">
            <v>0</v>
          </cell>
        </row>
        <row r="851">
          <cell r="D851">
            <v>3111</v>
          </cell>
          <cell r="E851">
            <v>3111</v>
          </cell>
          <cell r="H851">
            <v>3111</v>
          </cell>
          <cell r="J851">
            <v>3111</v>
          </cell>
          <cell r="U851" t="str">
            <v>70</v>
          </cell>
          <cell r="V851" t="str">
            <v>705</v>
          </cell>
          <cell r="W851" t="str">
            <v>70501415</v>
          </cell>
          <cell r="AE851">
            <v>0</v>
          </cell>
          <cell r="AJ851">
            <v>0</v>
          </cell>
          <cell r="AQ851">
            <v>-1331957.8</v>
          </cell>
          <cell r="AV851">
            <v>-7414602.5800000001</v>
          </cell>
          <cell r="BA851">
            <v>-1228225250.5</v>
          </cell>
          <cell r="BF851">
            <v>0</v>
          </cell>
        </row>
        <row r="852">
          <cell r="D852">
            <v>3111</v>
          </cell>
          <cell r="E852">
            <v>3111</v>
          </cell>
          <cell r="H852">
            <v>3111</v>
          </cell>
          <cell r="J852">
            <v>3111</v>
          </cell>
          <cell r="U852" t="str">
            <v>70</v>
          </cell>
          <cell r="V852" t="str">
            <v>705</v>
          </cell>
          <cell r="W852" t="str">
            <v>70502</v>
          </cell>
          <cell r="AE852">
            <v>0</v>
          </cell>
          <cell r="AJ852">
            <v>0</v>
          </cell>
          <cell r="AQ852">
            <v>0</v>
          </cell>
          <cell r="AV852">
            <v>0</v>
          </cell>
          <cell r="BA852">
            <v>0</v>
          </cell>
          <cell r="BF852">
            <v>-67701.34</v>
          </cell>
        </row>
        <row r="853">
          <cell r="D853">
            <v>3111</v>
          </cell>
          <cell r="E853">
            <v>3111</v>
          </cell>
          <cell r="H853">
            <v>3111</v>
          </cell>
          <cell r="J853">
            <v>3111</v>
          </cell>
          <cell r="U853" t="str">
            <v>70</v>
          </cell>
          <cell r="V853" t="str">
            <v>705</v>
          </cell>
          <cell r="W853" t="str">
            <v>7050202</v>
          </cell>
          <cell r="AE853">
            <v>0</v>
          </cell>
          <cell r="AJ853">
            <v>0</v>
          </cell>
          <cell r="AQ853">
            <v>0</v>
          </cell>
          <cell r="AV853">
            <v>-5080</v>
          </cell>
          <cell r="BA853">
            <v>-27684.3</v>
          </cell>
          <cell r="BF853">
            <v>-696550.59</v>
          </cell>
        </row>
        <row r="854">
          <cell r="D854">
            <v>3111</v>
          </cell>
          <cell r="E854">
            <v>3111</v>
          </cell>
          <cell r="H854">
            <v>3111</v>
          </cell>
          <cell r="J854">
            <v>3111</v>
          </cell>
          <cell r="U854" t="str">
            <v>70</v>
          </cell>
          <cell r="V854" t="str">
            <v>705</v>
          </cell>
          <cell r="W854" t="str">
            <v>70503</v>
          </cell>
          <cell r="AE854">
            <v>0</v>
          </cell>
          <cell r="AJ854">
            <v>0</v>
          </cell>
          <cell r="AQ854">
            <v>-950652.5</v>
          </cell>
          <cell r="AV854">
            <v>0</v>
          </cell>
          <cell r="BA854">
            <v>0</v>
          </cell>
          <cell r="BF854">
            <v>0</v>
          </cell>
        </row>
        <row r="855">
          <cell r="D855">
            <v>3111</v>
          </cell>
          <cell r="E855">
            <v>3111</v>
          </cell>
          <cell r="H855">
            <v>3111</v>
          </cell>
          <cell r="J855">
            <v>3111</v>
          </cell>
          <cell r="U855" t="str">
            <v>70</v>
          </cell>
          <cell r="V855" t="str">
            <v>705</v>
          </cell>
          <cell r="W855" t="str">
            <v>7050303</v>
          </cell>
          <cell r="AE855">
            <v>0</v>
          </cell>
          <cell r="AJ855">
            <v>0</v>
          </cell>
          <cell r="AQ855">
            <v>0</v>
          </cell>
          <cell r="AV855">
            <v>0</v>
          </cell>
          <cell r="BA855">
            <v>-205563.61300000001</v>
          </cell>
          <cell r="BF855">
            <v>0</v>
          </cell>
        </row>
        <row r="856">
          <cell r="D856">
            <v>3111</v>
          </cell>
          <cell r="E856">
            <v>3111</v>
          </cell>
          <cell r="H856">
            <v>3111</v>
          </cell>
          <cell r="J856">
            <v>3111</v>
          </cell>
          <cell r="U856" t="str">
            <v>70</v>
          </cell>
          <cell r="V856" t="str">
            <v>705</v>
          </cell>
          <cell r="W856" t="str">
            <v>70504</v>
          </cell>
          <cell r="AE856">
            <v>2464345</v>
          </cell>
          <cell r="AJ856">
            <v>2464345</v>
          </cell>
          <cell r="AQ856">
            <v>-6020730034.3878231</v>
          </cell>
          <cell r="AV856">
            <v>-8152165348.6883068</v>
          </cell>
          <cell r="BA856">
            <v>-5802496417.4673996</v>
          </cell>
          <cell r="BF856">
            <v>-10946500506.2188</v>
          </cell>
        </row>
        <row r="857">
          <cell r="D857">
            <v>3111</v>
          </cell>
          <cell r="E857">
            <v>3111</v>
          </cell>
          <cell r="H857">
            <v>3111</v>
          </cell>
          <cell r="J857">
            <v>3111</v>
          </cell>
          <cell r="U857" t="str">
            <v>70</v>
          </cell>
          <cell r="V857" t="str">
            <v>705</v>
          </cell>
          <cell r="W857" t="str">
            <v>70505</v>
          </cell>
          <cell r="AE857">
            <v>0</v>
          </cell>
          <cell r="AJ857">
            <v>0</v>
          </cell>
          <cell r="AQ857">
            <v>-268822.77909999999</v>
          </cell>
          <cell r="AV857">
            <v>-853409.53090000013</v>
          </cell>
          <cell r="BA857">
            <v>-1296975.0881000001</v>
          </cell>
          <cell r="BF857">
            <v>-69294664.231900007</v>
          </cell>
        </row>
        <row r="858">
          <cell r="D858">
            <v>3111</v>
          </cell>
          <cell r="E858">
            <v>3111</v>
          </cell>
          <cell r="H858">
            <v>3111</v>
          </cell>
          <cell r="J858">
            <v>3111</v>
          </cell>
          <cell r="U858" t="str">
            <v>70</v>
          </cell>
          <cell r="V858" t="str">
            <v>705</v>
          </cell>
          <cell r="W858" t="str">
            <v>7050505</v>
          </cell>
          <cell r="AE858">
            <v>0</v>
          </cell>
          <cell r="AJ858">
            <v>0</v>
          </cell>
          <cell r="AQ858">
            <v>-3445216.4199000001</v>
          </cell>
          <cell r="AV858">
            <v>-4597482.5</v>
          </cell>
          <cell r="BA858">
            <v>-3193495.0610000002</v>
          </cell>
          <cell r="BF858">
            <v>-51454823.799999997</v>
          </cell>
        </row>
        <row r="859">
          <cell r="D859">
            <v>3111</v>
          </cell>
          <cell r="E859">
            <v>3111</v>
          </cell>
          <cell r="H859">
            <v>3111</v>
          </cell>
          <cell r="J859">
            <v>3111</v>
          </cell>
          <cell r="U859" t="str">
            <v>70</v>
          </cell>
          <cell r="V859" t="str">
            <v>705</v>
          </cell>
          <cell r="W859" t="str">
            <v>705051111</v>
          </cell>
          <cell r="AE859">
            <v>0</v>
          </cell>
          <cell r="AJ859">
            <v>0</v>
          </cell>
          <cell r="AQ859">
            <v>-104935.575</v>
          </cell>
          <cell r="AV859">
            <v>-913275.33720000018</v>
          </cell>
          <cell r="BA859">
            <v>-754863.41650000005</v>
          </cell>
          <cell r="BF859">
            <v>-1299064.3855999999</v>
          </cell>
        </row>
        <row r="860">
          <cell r="D860">
            <v>3111</v>
          </cell>
          <cell r="E860">
            <v>3111</v>
          </cell>
          <cell r="H860">
            <v>3111</v>
          </cell>
          <cell r="J860">
            <v>3111</v>
          </cell>
          <cell r="U860" t="str">
            <v>70</v>
          </cell>
          <cell r="V860" t="str">
            <v>705</v>
          </cell>
          <cell r="W860" t="str">
            <v>70501313</v>
          </cell>
          <cell r="AE860">
            <v>0</v>
          </cell>
          <cell r="AJ860">
            <v>0</v>
          </cell>
          <cell r="AQ860">
            <v>0</v>
          </cell>
          <cell r="AV860">
            <v>0</v>
          </cell>
          <cell r="BA860">
            <v>0</v>
          </cell>
          <cell r="BF860">
            <v>-105791500</v>
          </cell>
        </row>
        <row r="861">
          <cell r="D861">
            <v>3111</v>
          </cell>
          <cell r="E861">
            <v>3111</v>
          </cell>
          <cell r="H861">
            <v>3111</v>
          </cell>
          <cell r="J861">
            <v>3111</v>
          </cell>
          <cell r="U861" t="str">
            <v>70</v>
          </cell>
          <cell r="V861" t="str">
            <v>707</v>
          </cell>
          <cell r="W861" t="str">
            <v>70711</v>
          </cell>
          <cell r="AE861">
            <v>-65898565.079999998</v>
          </cell>
          <cell r="AJ861">
            <v>-65797092.240000002</v>
          </cell>
          <cell r="AQ861">
            <v>-769840.05</v>
          </cell>
          <cell r="AV861">
            <v>-2287013.4759999998</v>
          </cell>
          <cell r="BA861">
            <v>-23268438</v>
          </cell>
          <cell r="BF861">
            <v>-10424593.658</v>
          </cell>
        </row>
        <row r="862">
          <cell r="D862">
            <v>3111</v>
          </cell>
          <cell r="E862">
            <v>3111</v>
          </cell>
          <cell r="H862">
            <v>3111</v>
          </cell>
          <cell r="J862">
            <v>3111</v>
          </cell>
          <cell r="U862" t="str">
            <v>70</v>
          </cell>
          <cell r="V862" t="str">
            <v>707</v>
          </cell>
          <cell r="W862" t="str">
            <v>7071111</v>
          </cell>
          <cell r="AE862">
            <v>0</v>
          </cell>
          <cell r="AJ862">
            <v>0</v>
          </cell>
          <cell r="AQ862">
            <v>0</v>
          </cell>
          <cell r="AV862">
            <v>0</v>
          </cell>
          <cell r="BA862">
            <v>-1482.28</v>
          </cell>
          <cell r="BF862">
            <v>-85605.42</v>
          </cell>
        </row>
        <row r="863">
          <cell r="D863">
            <v>3112</v>
          </cell>
          <cell r="E863">
            <v>3112</v>
          </cell>
          <cell r="H863">
            <v>3112</v>
          </cell>
          <cell r="J863">
            <v>3112</v>
          </cell>
          <cell r="U863" t="str">
            <v>70</v>
          </cell>
          <cell r="V863" t="str">
            <v>708</v>
          </cell>
          <cell r="W863" t="str">
            <v>7083</v>
          </cell>
          <cell r="AE863">
            <v>0</v>
          </cell>
          <cell r="AJ863">
            <v>0</v>
          </cell>
          <cell r="AQ863">
            <v>0</v>
          </cell>
          <cell r="AV863">
            <v>0</v>
          </cell>
          <cell r="BA863">
            <v>-62006032.43</v>
          </cell>
          <cell r="BF863">
            <v>-12210869.02</v>
          </cell>
        </row>
        <row r="864">
          <cell r="D864">
            <v>3111</v>
          </cell>
          <cell r="E864">
            <v>3111</v>
          </cell>
          <cell r="H864">
            <v>3111</v>
          </cell>
          <cell r="J864">
            <v>3111</v>
          </cell>
          <cell r="U864" t="str">
            <v>70</v>
          </cell>
          <cell r="V864" t="str">
            <v>707</v>
          </cell>
          <cell r="W864" t="str">
            <v>7071102</v>
          </cell>
          <cell r="AE864">
            <v>0</v>
          </cell>
          <cell r="AJ864">
            <v>0</v>
          </cell>
          <cell r="AQ864">
            <v>-1225316.8959000001</v>
          </cell>
          <cell r="AV864">
            <v>-4187356.9619</v>
          </cell>
          <cell r="BA864">
            <v>-2728364.3</v>
          </cell>
          <cell r="BF864">
            <v>-49747758.1325</v>
          </cell>
        </row>
        <row r="865">
          <cell r="D865">
            <v>3112</v>
          </cell>
          <cell r="E865">
            <v>3112</v>
          </cell>
          <cell r="H865">
            <v>3112</v>
          </cell>
          <cell r="J865">
            <v>3112</v>
          </cell>
          <cell r="U865" t="str">
            <v>70</v>
          </cell>
          <cell r="V865" t="str">
            <v>707</v>
          </cell>
          <cell r="W865" t="str">
            <v>7071103</v>
          </cell>
          <cell r="AE865">
            <v>0</v>
          </cell>
          <cell r="AJ865">
            <v>0</v>
          </cell>
          <cell r="AQ865">
            <v>0</v>
          </cell>
          <cell r="AV865">
            <v>0</v>
          </cell>
          <cell r="BA865">
            <v>0</v>
          </cell>
          <cell r="BF865">
            <v>-134533.70000000001</v>
          </cell>
        </row>
        <row r="866">
          <cell r="D866">
            <v>3112</v>
          </cell>
          <cell r="E866">
            <v>3112</v>
          </cell>
          <cell r="H866">
            <v>3112</v>
          </cell>
          <cell r="J866">
            <v>3112</v>
          </cell>
          <cell r="U866" t="str">
            <v>70</v>
          </cell>
          <cell r="V866" t="str">
            <v>707</v>
          </cell>
          <cell r="W866" t="str">
            <v>707110305</v>
          </cell>
          <cell r="AE866">
            <v>0</v>
          </cell>
          <cell r="AJ866">
            <v>0</v>
          </cell>
          <cell r="AQ866">
            <v>0</v>
          </cell>
          <cell r="AV866">
            <v>0</v>
          </cell>
          <cell r="BA866">
            <v>0</v>
          </cell>
          <cell r="BF866">
            <v>-2642669.9</v>
          </cell>
        </row>
        <row r="867">
          <cell r="D867">
            <v>3112</v>
          </cell>
          <cell r="E867">
            <v>3112</v>
          </cell>
          <cell r="H867">
            <v>3112</v>
          </cell>
          <cell r="J867">
            <v>3112</v>
          </cell>
          <cell r="U867" t="str">
            <v>70</v>
          </cell>
          <cell r="V867" t="str">
            <v>707</v>
          </cell>
          <cell r="W867" t="str">
            <v>70712712</v>
          </cell>
          <cell r="AE867">
            <v>0</v>
          </cell>
          <cell r="AJ867">
            <v>0</v>
          </cell>
          <cell r="AQ867">
            <v>0</v>
          </cell>
          <cell r="AV867">
            <v>-75000</v>
          </cell>
          <cell r="BA867">
            <v>0</v>
          </cell>
          <cell r="BF867">
            <v>0</v>
          </cell>
        </row>
        <row r="868">
          <cell r="D868">
            <v>3111</v>
          </cell>
          <cell r="E868">
            <v>3111</v>
          </cell>
          <cell r="H868">
            <v>3111</v>
          </cell>
          <cell r="J868">
            <v>3111</v>
          </cell>
          <cell r="U868" t="str">
            <v>70</v>
          </cell>
          <cell r="V868" t="str">
            <v>707</v>
          </cell>
          <cell r="W868" t="str">
            <v>70712</v>
          </cell>
          <cell r="AE868">
            <v>-15966171.880000001</v>
          </cell>
          <cell r="AJ868">
            <v>-15425159.08</v>
          </cell>
          <cell r="AQ868">
            <v>0</v>
          </cell>
          <cell r="AV868">
            <v>0</v>
          </cell>
          <cell r="BA868">
            <v>0</v>
          </cell>
          <cell r="BF868">
            <v>-80515.94</v>
          </cell>
        </row>
        <row r="869">
          <cell r="D869">
            <v>3111</v>
          </cell>
          <cell r="E869">
            <v>3111</v>
          </cell>
          <cell r="H869">
            <v>3111</v>
          </cell>
          <cell r="J869">
            <v>3111</v>
          </cell>
          <cell r="U869" t="str">
            <v>70</v>
          </cell>
          <cell r="V869" t="str">
            <v>708</v>
          </cell>
          <cell r="W869" t="str">
            <v>7085</v>
          </cell>
          <cell r="AE869">
            <v>-176148472.28999999</v>
          </cell>
          <cell r="AJ869">
            <v>-72263355.280000001</v>
          </cell>
          <cell r="AQ869">
            <v>-43786682.157799989</v>
          </cell>
          <cell r="AV869">
            <v>-52290015.105800003</v>
          </cell>
          <cell r="BA869">
            <v>-18440160.746599998</v>
          </cell>
          <cell r="BF869">
            <v>-65043883.700400002</v>
          </cell>
        </row>
        <row r="870">
          <cell r="D870">
            <v>3112</v>
          </cell>
          <cell r="E870">
            <v>3112</v>
          </cell>
          <cell r="H870">
            <v>3112</v>
          </cell>
          <cell r="J870">
            <v>3112</v>
          </cell>
          <cell r="U870" t="str">
            <v>70</v>
          </cell>
          <cell r="V870" t="str">
            <v>708</v>
          </cell>
          <cell r="W870" t="str">
            <v>7088</v>
          </cell>
          <cell r="AE870">
            <v>0</v>
          </cell>
          <cell r="AJ870">
            <v>0</v>
          </cell>
          <cell r="AQ870">
            <v>0</v>
          </cell>
          <cell r="AV870">
            <v>0</v>
          </cell>
          <cell r="BA870">
            <v>0</v>
          </cell>
          <cell r="BF870">
            <v>-115225</v>
          </cell>
        </row>
        <row r="871">
          <cell r="D871">
            <v>3112</v>
          </cell>
          <cell r="E871">
            <v>3112</v>
          </cell>
          <cell r="H871">
            <v>3112</v>
          </cell>
          <cell r="J871">
            <v>3112</v>
          </cell>
          <cell r="U871" t="str">
            <v>70</v>
          </cell>
          <cell r="V871" t="str">
            <v>708</v>
          </cell>
          <cell r="W871" t="str">
            <v>7081</v>
          </cell>
          <cell r="AE871">
            <v>-225000</v>
          </cell>
          <cell r="AJ871">
            <v>0</v>
          </cell>
          <cell r="AQ871">
            <v>0</v>
          </cell>
          <cell r="AV871">
            <v>0</v>
          </cell>
          <cell r="BA871">
            <v>0</v>
          </cell>
          <cell r="BF871">
            <v>0</v>
          </cell>
        </row>
        <row r="872">
          <cell r="D872">
            <v>3121</v>
          </cell>
          <cell r="E872">
            <v>3121</v>
          </cell>
          <cell r="H872">
            <v>3121</v>
          </cell>
          <cell r="J872">
            <v>3121</v>
          </cell>
          <cell r="U872" t="str">
            <v>71</v>
          </cell>
          <cell r="V872" t="str">
            <v>714</v>
          </cell>
          <cell r="W872" t="str">
            <v>71410</v>
          </cell>
          <cell r="AE872">
            <v>10445374949.780001</v>
          </cell>
          <cell r="AJ872">
            <v>6140815102.29</v>
          </cell>
          <cell r="AQ872">
            <v>-334715579.42125612</v>
          </cell>
          <cell r="AV872">
            <v>-533973866.97547853</v>
          </cell>
          <cell r="BA872">
            <v>-18923368.3733496</v>
          </cell>
          <cell r="BF872">
            <v>-444719920.98240399</v>
          </cell>
        </row>
        <row r="873">
          <cell r="D873">
            <v>3121</v>
          </cell>
          <cell r="E873">
            <v>3121</v>
          </cell>
          <cell r="H873">
            <v>3121</v>
          </cell>
          <cell r="J873">
            <v>3121</v>
          </cell>
          <cell r="U873" t="str">
            <v>71</v>
          </cell>
          <cell r="V873" t="str">
            <v>714</v>
          </cell>
          <cell r="W873" t="str">
            <v>71420</v>
          </cell>
          <cell r="AE873">
            <v>-9855671788.2399998</v>
          </cell>
          <cell r="AJ873">
            <v>-5433052354.9399996</v>
          </cell>
          <cell r="AQ873">
            <v>0</v>
          </cell>
          <cell r="AV873">
            <v>0</v>
          </cell>
          <cell r="BA873">
            <v>-1257628.47</v>
          </cell>
          <cell r="BF873">
            <v>-8595932</v>
          </cell>
        </row>
        <row r="874">
          <cell r="D874">
            <v>3121</v>
          </cell>
          <cell r="E874">
            <v>3121</v>
          </cell>
          <cell r="H874">
            <v>3121</v>
          </cell>
          <cell r="J874">
            <v>3121</v>
          </cell>
          <cell r="U874" t="str">
            <v>71</v>
          </cell>
          <cell r="V874" t="str">
            <v>714</v>
          </cell>
          <cell r="W874" t="str">
            <v>71430</v>
          </cell>
          <cell r="AE874">
            <v>-15865398.710000001</v>
          </cell>
          <cell r="AJ874">
            <v>-15865398.710000001</v>
          </cell>
          <cell r="AQ874">
            <v>0</v>
          </cell>
          <cell r="AV874">
            <v>0</v>
          </cell>
          <cell r="BA874">
            <v>0</v>
          </cell>
          <cell r="BF874">
            <v>0</v>
          </cell>
        </row>
        <row r="875">
          <cell r="D875">
            <v>3121</v>
          </cell>
          <cell r="E875">
            <v>3121</v>
          </cell>
          <cell r="H875">
            <v>3121</v>
          </cell>
          <cell r="J875">
            <v>3121</v>
          </cell>
          <cell r="U875" t="str">
            <v>71</v>
          </cell>
          <cell r="V875" t="str">
            <v>714</v>
          </cell>
          <cell r="W875" t="str">
            <v>7143</v>
          </cell>
          <cell r="AE875">
            <v>-11202288.439999999</v>
          </cell>
          <cell r="AJ875">
            <v>-11202288.439999999</v>
          </cell>
          <cell r="AQ875">
            <v>-1.9073486328125001E-7</v>
          </cell>
          <cell r="AV875">
            <v>-8.5830688476562497E-8</v>
          </cell>
          <cell r="BA875">
            <v>0</v>
          </cell>
          <cell r="BF875">
            <v>0</v>
          </cell>
        </row>
        <row r="876">
          <cell r="D876">
            <v>3121</v>
          </cell>
          <cell r="E876">
            <v>3121</v>
          </cell>
          <cell r="H876">
            <v>3121</v>
          </cell>
          <cell r="J876">
            <v>3121</v>
          </cell>
          <cell r="U876" t="str">
            <v>71</v>
          </cell>
          <cell r="V876" t="str">
            <v>714</v>
          </cell>
          <cell r="W876" t="str">
            <v>7147</v>
          </cell>
          <cell r="AE876">
            <v>69959181.159999996</v>
          </cell>
          <cell r="AJ876">
            <v>31661930.760000002</v>
          </cell>
          <cell r="AQ876">
            <v>-69959201.380199999</v>
          </cell>
          <cell r="AV876">
            <v>0</v>
          </cell>
          <cell r="BA876">
            <v>0</v>
          </cell>
          <cell r="BF876">
            <v>0</v>
          </cell>
        </row>
        <row r="877">
          <cell r="D877">
            <v>3120</v>
          </cell>
          <cell r="E877">
            <v>3120</v>
          </cell>
          <cell r="H877">
            <v>3112</v>
          </cell>
          <cell r="J877">
            <v>3112</v>
          </cell>
          <cell r="U877" t="str">
            <v>72</v>
          </cell>
          <cell r="V877" t="str">
            <v>722</v>
          </cell>
          <cell r="W877" t="str">
            <v>722</v>
          </cell>
          <cell r="AE877">
            <v>-74158000</v>
          </cell>
          <cell r="AJ877">
            <v>-74158000</v>
          </cell>
          <cell r="AQ877">
            <v>-29758526.48</v>
          </cell>
          <cell r="AV877">
            <v>0</v>
          </cell>
          <cell r="BA877">
            <v>-1652830.83</v>
          </cell>
          <cell r="BF877">
            <v>-80246136.659999996</v>
          </cell>
        </row>
        <row r="878">
          <cell r="D878">
            <v>3112</v>
          </cell>
          <cell r="E878">
            <v>3112</v>
          </cell>
          <cell r="H878">
            <v>3112</v>
          </cell>
          <cell r="J878">
            <v>3112</v>
          </cell>
          <cell r="U878" t="str">
            <v>75</v>
          </cell>
          <cell r="V878" t="str">
            <v>754</v>
          </cell>
          <cell r="W878" t="str">
            <v>754</v>
          </cell>
          <cell r="AE878">
            <v>0</v>
          </cell>
          <cell r="AJ878">
            <v>0</v>
          </cell>
          <cell r="AQ878">
            <v>-612099.93000000005</v>
          </cell>
          <cell r="AV878">
            <v>0</v>
          </cell>
          <cell r="BA878">
            <v>-500000.73</v>
          </cell>
          <cell r="BF878">
            <v>-148700</v>
          </cell>
        </row>
        <row r="879">
          <cell r="D879">
            <v>3325</v>
          </cell>
          <cell r="E879">
            <v>3325</v>
          </cell>
          <cell r="H879">
            <v>3112</v>
          </cell>
          <cell r="J879">
            <v>3112</v>
          </cell>
          <cell r="U879" t="str">
            <v>75</v>
          </cell>
          <cell r="V879" t="str">
            <v>758</v>
          </cell>
          <cell r="W879" t="str">
            <v>758</v>
          </cell>
          <cell r="AE879">
            <v>-52204</v>
          </cell>
          <cell r="AJ879">
            <v>-52004</v>
          </cell>
          <cell r="AQ879">
            <v>1.0084000000000002</v>
          </cell>
          <cell r="AV879">
            <v>0</v>
          </cell>
          <cell r="BA879">
            <v>-108.4585</v>
          </cell>
          <cell r="BF879">
            <v>-77034.3</v>
          </cell>
        </row>
        <row r="880">
          <cell r="D880">
            <v>3325</v>
          </cell>
          <cell r="E880">
            <v>3325</v>
          </cell>
          <cell r="H880">
            <v>3112</v>
          </cell>
          <cell r="J880">
            <v>3112</v>
          </cell>
          <cell r="U880" t="str">
            <v>75</v>
          </cell>
          <cell r="V880" t="str">
            <v>757</v>
          </cell>
          <cell r="W880" t="str">
            <v>757</v>
          </cell>
          <cell r="AE880">
            <v>-1000</v>
          </cell>
          <cell r="AJ880">
            <v>-1000</v>
          </cell>
          <cell r="AQ880">
            <v>0</v>
          </cell>
          <cell r="AV880">
            <v>-181370299.06799999</v>
          </cell>
          <cell r="BA880">
            <v>0</v>
          </cell>
          <cell r="BF880">
            <v>0</v>
          </cell>
        </row>
        <row r="881">
          <cell r="D881">
            <v>3310</v>
          </cell>
          <cell r="E881">
            <v>3310</v>
          </cell>
          <cell r="H881">
            <v>3310</v>
          </cell>
          <cell r="J881">
            <v>3310</v>
          </cell>
          <cell r="U881" t="str">
            <v>76</v>
          </cell>
          <cell r="V881" t="str">
            <v>767</v>
          </cell>
          <cell r="W881" t="str">
            <v>767</v>
          </cell>
          <cell r="AE881">
            <v>-3028046.84</v>
          </cell>
          <cell r="AJ881">
            <v>-2164245.77</v>
          </cell>
          <cell r="AQ881">
            <v>-316.89</v>
          </cell>
          <cell r="AV881">
            <v>-2294341.8605</v>
          </cell>
          <cell r="BA881">
            <v>-24442.685000000001</v>
          </cell>
          <cell r="BF881">
            <v>-357902.5025</v>
          </cell>
        </row>
        <row r="882">
          <cell r="D882">
            <v>3310</v>
          </cell>
          <cell r="E882">
            <v>3310</v>
          </cell>
          <cell r="H882">
            <v>3310</v>
          </cell>
          <cell r="J882">
            <v>3310</v>
          </cell>
          <cell r="U882" t="str">
            <v>76</v>
          </cell>
          <cell r="V882" t="str">
            <v>767</v>
          </cell>
          <cell r="W882" t="str">
            <v>76701</v>
          </cell>
          <cell r="AE882">
            <v>0</v>
          </cell>
          <cell r="AJ882">
            <v>0</v>
          </cell>
          <cell r="AQ882">
            <v>-2137947.7410000009</v>
          </cell>
          <cell r="AV882">
            <v>0</v>
          </cell>
          <cell r="BA882">
            <v>0</v>
          </cell>
          <cell r="BF882">
            <v>0</v>
          </cell>
        </row>
        <row r="883">
          <cell r="D883">
            <v>3310</v>
          </cell>
          <cell r="E883">
            <v>3310</v>
          </cell>
          <cell r="H883">
            <v>3310</v>
          </cell>
          <cell r="J883">
            <v>3310</v>
          </cell>
          <cell r="U883" t="str">
            <v>76</v>
          </cell>
          <cell r="V883" t="str">
            <v>767</v>
          </cell>
          <cell r="W883" t="str">
            <v>76702</v>
          </cell>
          <cell r="AE883">
            <v>0</v>
          </cell>
          <cell r="AJ883">
            <v>0</v>
          </cell>
          <cell r="AQ883">
            <v>-4142.47</v>
          </cell>
          <cell r="AV883">
            <v>0</v>
          </cell>
          <cell r="BA883">
            <v>0</v>
          </cell>
          <cell r="BF883">
            <v>0</v>
          </cell>
        </row>
        <row r="884">
          <cell r="D884">
            <v>3325</v>
          </cell>
          <cell r="E884">
            <v>3325</v>
          </cell>
          <cell r="H884">
            <v>3310</v>
          </cell>
          <cell r="J884">
            <v>3310</v>
          </cell>
          <cell r="U884" t="str">
            <v>76</v>
          </cell>
          <cell r="V884" t="str">
            <v>768</v>
          </cell>
          <cell r="W884" t="str">
            <v>768</v>
          </cell>
          <cell r="AE884">
            <v>-551848809.91999996</v>
          </cell>
          <cell r="AJ884">
            <v>-433228648.49000001</v>
          </cell>
          <cell r="AQ884">
            <v>-262111.82963199998</v>
          </cell>
          <cell r="AV884">
            <v>-1855105.2897999999</v>
          </cell>
          <cell r="BA884">
            <v>-4725.4381000000003</v>
          </cell>
          <cell r="BF884">
            <v>0</v>
          </cell>
        </row>
        <row r="885">
          <cell r="D885">
            <v>3330</v>
          </cell>
          <cell r="E885">
            <v>3330</v>
          </cell>
          <cell r="H885">
            <v>3330</v>
          </cell>
          <cell r="J885">
            <v>3330</v>
          </cell>
          <cell r="U885" t="str">
            <v>76</v>
          </cell>
          <cell r="V885" t="str">
            <v>769</v>
          </cell>
          <cell r="W885" t="str">
            <v>769</v>
          </cell>
          <cell r="AE885">
            <v>5123322.97</v>
          </cell>
          <cell r="AJ885">
            <v>2610287.2400000002</v>
          </cell>
          <cell r="AQ885">
            <v>-388872015.73229891</v>
          </cell>
          <cell r="AV885">
            <v>-224566377.31596634</v>
          </cell>
          <cell r="BA885">
            <v>-53744000.339699998</v>
          </cell>
          <cell r="BF885">
            <v>-81244991.083620399</v>
          </cell>
        </row>
        <row r="886">
          <cell r="D886">
            <v>3330</v>
          </cell>
          <cell r="E886">
            <v>3330</v>
          </cell>
          <cell r="H886">
            <v>3330</v>
          </cell>
          <cell r="J886">
            <v>3330</v>
          </cell>
          <cell r="U886" t="str">
            <v>76</v>
          </cell>
          <cell r="V886" t="str">
            <v>769</v>
          </cell>
          <cell r="W886" t="str">
            <v>76901</v>
          </cell>
          <cell r="AE886">
            <v>-239663139</v>
          </cell>
          <cell r="AJ886">
            <v>-126157200.34999999</v>
          </cell>
          <cell r="AQ886">
            <v>-41054170.775200002</v>
          </cell>
          <cell r="AV886">
            <v>-45764511.206700012</v>
          </cell>
          <cell r="BA886">
            <v>-84169986.892399997</v>
          </cell>
          <cell r="BF886">
            <v>-8662635.6339999996</v>
          </cell>
        </row>
        <row r="887">
          <cell r="D887">
            <v>3330</v>
          </cell>
          <cell r="E887">
            <v>3330</v>
          </cell>
          <cell r="H887">
            <v>3330</v>
          </cell>
          <cell r="J887">
            <v>3330</v>
          </cell>
          <cell r="U887" t="str">
            <v>76</v>
          </cell>
          <cell r="V887" t="str">
            <v>769</v>
          </cell>
          <cell r="W887" t="str">
            <v>76902</v>
          </cell>
          <cell r="AE887">
            <v>-393526526.85000002</v>
          </cell>
          <cell r="AJ887">
            <v>-200163093.34</v>
          </cell>
          <cell r="AQ887">
            <v>0</v>
          </cell>
          <cell r="AV887">
            <v>0</v>
          </cell>
          <cell r="BA887">
            <v>0</v>
          </cell>
          <cell r="BF887">
            <v>0</v>
          </cell>
        </row>
        <row r="888">
          <cell r="D888">
            <v>3310</v>
          </cell>
          <cell r="E888">
            <v>3310</v>
          </cell>
          <cell r="H888">
            <v>3310</v>
          </cell>
          <cell r="J888">
            <v>3310</v>
          </cell>
          <cell r="U888" t="str">
            <v>77</v>
          </cell>
          <cell r="V888" t="str">
            <v>778</v>
          </cell>
          <cell r="W888" t="str">
            <v>778</v>
          </cell>
          <cell r="AE888">
            <v>0</v>
          </cell>
          <cell r="AJ888">
            <v>0</v>
          </cell>
          <cell r="AQ888">
            <v>-90000</v>
          </cell>
          <cell r="AV888">
            <v>0</v>
          </cell>
          <cell r="BA888">
            <v>0</v>
          </cell>
          <cell r="BF888">
            <v>0</v>
          </cell>
        </row>
        <row r="889">
          <cell r="D889">
            <v>3240</v>
          </cell>
          <cell r="E889">
            <v>3240</v>
          </cell>
          <cell r="H889">
            <v>3220</v>
          </cell>
          <cell r="J889">
            <v>3220</v>
          </cell>
          <cell r="U889" t="str">
            <v>78</v>
          </cell>
          <cell r="V889" t="str">
            <v>786</v>
          </cell>
          <cell r="W889" t="str">
            <v>7862</v>
          </cell>
          <cell r="AE889">
            <v>-849999.14</v>
          </cell>
          <cell r="AJ889">
            <v>-849999.14</v>
          </cell>
          <cell r="AQ889">
            <v>0</v>
          </cell>
          <cell r="AV889">
            <v>-1033346</v>
          </cell>
          <cell r="BA889">
            <v>-13801303</v>
          </cell>
          <cell r="BF889">
            <v>-1440513</v>
          </cell>
        </row>
        <row r="890">
          <cell r="D890">
            <v>3240</v>
          </cell>
          <cell r="E890">
            <v>3240</v>
          </cell>
          <cell r="H890">
            <v>3220</v>
          </cell>
          <cell r="J890">
            <v>3220</v>
          </cell>
          <cell r="U890" t="str">
            <v>78</v>
          </cell>
          <cell r="V890" t="str">
            <v>786</v>
          </cell>
          <cell r="W890" t="str">
            <v>786201</v>
          </cell>
          <cell r="AE890">
            <v>0</v>
          </cell>
          <cell r="AJ890">
            <v>0</v>
          </cell>
          <cell r="AQ890">
            <v>0</v>
          </cell>
          <cell r="AV890">
            <v>0</v>
          </cell>
          <cell r="BA890">
            <v>0</v>
          </cell>
          <cell r="BF890">
            <v>0</v>
          </cell>
        </row>
        <row r="891">
          <cell r="D891">
            <v>3121</v>
          </cell>
          <cell r="E891">
            <v>3121</v>
          </cell>
          <cell r="H891">
            <v>3121</v>
          </cell>
          <cell r="J891">
            <v>3121</v>
          </cell>
          <cell r="U891" t="str">
            <v>78</v>
          </cell>
          <cell r="V891" t="str">
            <v>781</v>
          </cell>
          <cell r="W891" t="str">
            <v>78131</v>
          </cell>
          <cell r="AE891">
            <v>0</v>
          </cell>
          <cell r="AJ891">
            <v>0</v>
          </cell>
          <cell r="AQ891">
            <v>-130868678.83</v>
          </cell>
          <cell r="AV891">
            <v>0</v>
          </cell>
          <cell r="BA891">
            <v>0</v>
          </cell>
          <cell r="BF891">
            <v>0</v>
          </cell>
        </row>
        <row r="892">
          <cell r="D892">
            <v>3120</v>
          </cell>
          <cell r="E892">
            <v>3120</v>
          </cell>
          <cell r="H892">
            <v>3121</v>
          </cell>
          <cell r="J892">
            <v>3121</v>
          </cell>
          <cell r="U892" t="str">
            <v>78</v>
          </cell>
          <cell r="V892" t="str">
            <v>781</v>
          </cell>
          <cell r="W892" t="str">
            <v>78132</v>
          </cell>
          <cell r="AE892">
            <v>0</v>
          </cell>
          <cell r="AJ892">
            <v>0</v>
          </cell>
          <cell r="AQ892">
            <v>-27601760</v>
          </cell>
          <cell r="AV892">
            <v>0</v>
          </cell>
          <cell r="BA892">
            <v>0</v>
          </cell>
          <cell r="BF892">
            <v>0</v>
          </cell>
        </row>
        <row r="893">
          <cell r="U893" t="str">
            <v>80</v>
          </cell>
          <cell r="V893" t="str">
            <v>802</v>
          </cell>
          <cell r="W893" t="str">
            <v>802</v>
          </cell>
          <cell r="AE893">
            <v>0</v>
          </cell>
          <cell r="AJ893">
            <v>0</v>
          </cell>
          <cell r="AQ893">
            <v>1177631922.4200001</v>
          </cell>
          <cell r="AV893">
            <v>1177631922.4200001</v>
          </cell>
          <cell r="BA893">
            <v>1177631922.4200001</v>
          </cell>
          <cell r="BF893">
            <v>1177631922.4200001</v>
          </cell>
        </row>
        <row r="894">
          <cell r="U894" t="str">
            <v>80</v>
          </cell>
          <cell r="V894" t="str">
            <v>809</v>
          </cell>
          <cell r="W894" t="str">
            <v>8092</v>
          </cell>
          <cell r="AE894">
            <v>0</v>
          </cell>
          <cell r="AJ894">
            <v>0</v>
          </cell>
          <cell r="AQ894">
            <v>-1177631922.4200001</v>
          </cell>
          <cell r="AV894">
            <v>-1177631922.4200001</v>
          </cell>
          <cell r="BA894">
            <v>-1177631922.4200001</v>
          </cell>
          <cell r="BF894">
            <v>-1177631922.4200001</v>
          </cell>
        </row>
        <row r="895">
          <cell r="U895" t="str">
            <v>89</v>
          </cell>
          <cell r="V895" t="str">
            <v>890</v>
          </cell>
          <cell r="W895" t="str">
            <v>890</v>
          </cell>
          <cell r="AE895">
            <v>0</v>
          </cell>
          <cell r="AJ895">
            <v>0</v>
          </cell>
          <cell r="AQ895">
            <v>-0.61429990000000001</v>
          </cell>
          <cell r="AV895">
            <v>-0.61429990000000001</v>
          </cell>
          <cell r="BA895">
            <v>-0.61429988861083995</v>
          </cell>
          <cell r="BF895">
            <v>-0.224300231933594</v>
          </cell>
        </row>
        <row r="896">
          <cell r="AE896">
            <v>3791254738.4599996</v>
          </cell>
          <cell r="AJ896">
            <v>5859471453.6000004</v>
          </cell>
          <cell r="AQ896">
            <v>2637662600.2981577</v>
          </cell>
          <cell r="AV896">
            <v>2424291058.6846466</v>
          </cell>
          <cell r="BA896">
            <v>1990096445.2025423</v>
          </cell>
          <cell r="BF896">
            <v>3663716915.1330528</v>
          </cell>
        </row>
        <row r="897">
          <cell r="AE897"/>
          <cell r="AJ897"/>
          <cell r="AQ897"/>
          <cell r="AV897"/>
          <cell r="BA897"/>
          <cell r="BF897"/>
        </row>
        <row r="898">
          <cell r="AE898"/>
          <cell r="AJ898"/>
          <cell r="AQ898"/>
          <cell r="AV898"/>
          <cell r="BA898"/>
          <cell r="BF898"/>
        </row>
        <row r="899">
          <cell r="AE899">
            <v>0</v>
          </cell>
          <cell r="AJ899">
            <v>0</v>
          </cell>
          <cell r="AQ899">
            <v>268135786.41279995</v>
          </cell>
          <cell r="AV899"/>
          <cell r="BA899"/>
          <cell r="BF899">
            <v>8475063.9399999995</v>
          </cell>
        </row>
        <row r="900">
          <cell r="AE900">
            <v>0</v>
          </cell>
          <cell r="AJ900">
            <v>0</v>
          </cell>
          <cell r="AQ900">
            <v>508958975.84138292</v>
          </cell>
          <cell r="AV900"/>
          <cell r="BA900"/>
          <cell r="BF900">
            <v>3655241851.1930528</v>
          </cell>
        </row>
        <row r="901">
          <cell r="AE901"/>
          <cell r="AJ901"/>
          <cell r="AQ901"/>
          <cell r="AV901"/>
          <cell r="BA901"/>
          <cell r="BF901">
            <v>3653904436.1930528</v>
          </cell>
        </row>
        <row r="902">
          <cell r="AE902"/>
          <cell r="AJ902"/>
          <cell r="AQ902"/>
        </row>
        <row r="903">
          <cell r="AE903"/>
          <cell r="AJ903"/>
          <cell r="AQ903">
            <v>2135881072</v>
          </cell>
        </row>
        <row r="904">
          <cell r="AE904"/>
          <cell r="AJ904"/>
          <cell r="AQ904">
            <v>501781528.29815769</v>
          </cell>
        </row>
        <row r="905">
          <cell r="AE905"/>
          <cell r="AJ905"/>
          <cell r="AQ905"/>
        </row>
        <row r="906">
          <cell r="AE906"/>
          <cell r="AJ906"/>
          <cell r="AQ906"/>
        </row>
        <row r="907">
          <cell r="AE907"/>
          <cell r="AJ907"/>
          <cell r="AQ907"/>
        </row>
      </sheetData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прив.рес. янв"/>
      <sheetName val="прив.рес.февр"/>
      <sheetName val="Февраль"/>
      <sheetName val="Март"/>
      <sheetName val="Апрель"/>
      <sheetName val="Май"/>
      <sheetName val="Июнь"/>
      <sheetName val="Июль"/>
      <sheetName val="Август"/>
      <sheetName val=" пост ср-в янв"/>
      <sheetName val="пост ср-в февр"/>
      <sheetName val="пост ср-в март"/>
      <sheetName val="пост ср-в апре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KontLibriMadh.rpt"/>
      <sheetName val="data"/>
      <sheetName val="total"/>
      <sheetName val="EL"/>
      <sheetName val="BZ"/>
      <sheetName val="BU"/>
      <sheetName val="TR"/>
      <sheetName val="DR"/>
      <sheetName val="Sheet7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a Permbledhese"/>
      <sheetName val="CRFleteHyrje.rpt"/>
    </sheetNames>
    <sheetDataSet>
      <sheetData sheetId="0"/>
      <sheetData sheetId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glio1"/>
      <sheetName val="Foglio2"/>
      <sheetName val="Foglio3"/>
    </sheetNames>
    <sheetDataSet>
      <sheetData sheetId="0" refreshError="1"/>
      <sheetData sheetId="1"/>
      <sheetData sheetId="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Дозакл-new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ффективность"/>
      <sheetName val="оборудование"/>
      <sheetName val="график_инвестиций"/>
      <sheetName val="расчет"/>
      <sheetName val="Оборотн_кап"/>
      <sheetName val="Приб_уб"/>
      <sheetName val="Ден_поток"/>
      <sheetName val="Ден_платежи"/>
      <sheetName val="Лист3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Деб_кред_задолж  "/>
      <sheetName val="?????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flows"/>
      <sheetName val="Monthly VAT Projections"/>
      <sheetName val="Clients"/>
      <sheetName val="Sheet4"/>
      <sheetName val="Summary"/>
      <sheetName val="Sheet6"/>
      <sheetName val="Prices"/>
      <sheetName val="Sheet8"/>
      <sheetName val="Sheet9"/>
      <sheetName val="Sheet10"/>
      <sheetName val="Sheet11"/>
      <sheetName val="Sheet12"/>
      <sheetName val="Sheet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Лист1"/>
      <sheetName val="Дебиторка"/>
      <sheetName val="Деб + склад"/>
      <sheetName val="Тара-клише"/>
      <sheetName val="Алмаз"/>
      <sheetName val="АТ-Кола"/>
      <sheetName val="Бородино"/>
      <sheetName val="Браво"/>
      <sheetName val="ВЕНА"/>
      <sheetName val="Глобус"/>
      <sheetName val="Derek"/>
      <sheetName val="Дионис"/>
      <sheetName val="Интергалант"/>
      <sheetName val="ИПП"/>
      <sheetName val="Кампи"/>
      <sheetName val="Князь Рюрик"/>
      <sheetName val="Кока-Кола"/>
      <sheetName val="Красный Восток"/>
      <sheetName val="КСЛтд (2)"/>
      <sheetName val="КСЛтд"/>
      <sheetName val="Марлен"/>
      <sheetName val="ЭнЭрДжиПлюс"/>
      <sheetName val="Мегапак"/>
      <sheetName val="Мега-Седар"/>
      <sheetName val="Напитки Очаково"/>
      <sheetName val="НОТИСС"/>
      <sheetName val="НЛД"/>
      <sheetName val="Орлан"/>
      <sheetName val="Ост-Аква"/>
      <sheetName val="Остмарк"/>
      <sheetName val="Очаково"/>
      <sheetName val="ОША"/>
      <sheetName val="Пивоварни Ив Т"/>
      <sheetName val="Пепсико"/>
      <sheetName val="Продэкспо"/>
      <sheetName val="ПЛМ"/>
      <sheetName val="Ронтос"/>
      <sheetName val="Ремаркет"/>
      <sheetName val="РФК"/>
      <sheetName val="Сейл"/>
      <sheetName val="Сатурн"/>
      <sheetName val="Седар-2"/>
      <sheetName val="Седар"/>
      <sheetName val="СТАРКОН"/>
      <sheetName val="СтПивовар"/>
      <sheetName val="УайтБоттл"/>
      <sheetName val="Эталон"/>
      <sheetName val="Ярпиво"/>
      <sheetName val="Derek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удование_стоим"/>
      <sheetName val="Инвестиции_строит"/>
      <sheetName val="Инвестиции_план"/>
      <sheetName val="Инвестиции_график"/>
      <sheetName val="Расх_мат-ов_ед"/>
      <sheetName val="Расх_мат-ов_прог"/>
      <sheetName val="Себестоимость"/>
      <sheetName val="Пр_прог_Ст"/>
      <sheetName val="Выпуск_реализация"/>
      <sheetName val="Штат_расп"/>
      <sheetName val="Наклад_расх"/>
      <sheetName val="Оборотн_кап"/>
      <sheetName val="Profit_loss"/>
      <sheetName val="Cash_flows"/>
      <sheetName val="Cashflows_payments"/>
      <sheetName val="Графики"/>
      <sheetName val="????????????_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1"/>
      <sheetName val="Лист9"/>
      <sheetName val="Январь 1997 г"/>
      <sheetName val="Февраль 1997"/>
      <sheetName val="2  месяца 1997"/>
      <sheetName val="МАРТ"/>
      <sheetName val="1 квартал 1997"/>
      <sheetName val="АПРЕЛ Ь"/>
      <sheetName val="МАЙ 1997"/>
      <sheetName val="ИЮНЬ 1997"/>
      <sheetName val="2 квартал 1997"/>
      <sheetName val="Лист13"/>
      <sheetName val="Лист14"/>
      <sheetName val="В $"/>
      <sheetName val="Лист12"/>
      <sheetName val="1полуг"/>
      <sheetName val="июнь"/>
      <sheetName val="7м-в"/>
      <sheetName val="8 мес"/>
      <sheetName val="август"/>
      <sheetName val="сент"/>
      <sheetName val="3кв97"/>
      <sheetName val="9м-в97"/>
      <sheetName val="Октябрь"/>
      <sheetName val="10 м - в"/>
      <sheetName val="нбр97"/>
      <sheetName val="11м-в97"/>
      <sheetName val="дкбр97"/>
      <sheetName val="4кв97"/>
      <sheetName val="97г"/>
      <sheetName val="янв98 "/>
      <sheetName val="фвр98"/>
      <sheetName val="2мес98"/>
      <sheetName val="март98"/>
      <sheetName val="1кв98"/>
      <sheetName val="апр98"/>
      <sheetName val="4 мес 98"/>
      <sheetName val="май 98"/>
      <sheetName val="5 мес 98"/>
      <sheetName val="июнь98"/>
      <sheetName val="2 кв98"/>
      <sheetName val="1 пгд98старый формат"/>
      <sheetName val="1 пгд98 (2)образец формата"/>
      <sheetName val="1 пгд98 "/>
      <sheetName val="июль98"/>
      <sheetName val="7 мес 98"/>
      <sheetName val="авг 98"/>
      <sheetName val="8 мес 98"/>
      <sheetName val="сент 98"/>
      <sheetName val="3 кв 98"/>
      <sheetName val="9 мес 98"/>
      <sheetName val="окт 98"/>
      <sheetName val="10 мес 98"/>
      <sheetName val="нбр 98"/>
      <sheetName val="11 мес 98"/>
      <sheetName val="дкб98"/>
      <sheetName val="4 кв98"/>
      <sheetName val="1998"/>
      <sheetName val="Отч 98 к 97"/>
      <sheetName val="Янв 99"/>
      <sheetName val="Фвр 99"/>
      <sheetName val="2 мес99"/>
      <sheetName val="Мрт 99"/>
      <sheetName val="1 кв 99"/>
      <sheetName val="Ф апр к март"/>
      <sheetName val=" апр 9 к апр 8"/>
      <sheetName val="Апр 99"/>
      <sheetName val="4 мес 99"/>
      <sheetName val="Май 9"/>
      <sheetName val="5 мес 9"/>
      <sheetName val="1 пг9 к 1 пг8"/>
      <sheetName val="июнь9"/>
      <sheetName val="2 кв9"/>
      <sheetName val="1 пг9"/>
      <sheetName val="июль99"/>
      <sheetName val="7 мес99"/>
      <sheetName val="авг99"/>
      <sheetName val="8 мес99"/>
      <sheetName val="сент99"/>
      <sheetName val="3 кв99"/>
      <sheetName val="9мес99"/>
      <sheetName val="окт99"/>
      <sheetName val="10мес99"/>
      <sheetName val="нбр99"/>
      <sheetName val="11мес99"/>
      <sheetName val="дкб99"/>
      <sheetName val="4 кв99"/>
      <sheetName val="1999"/>
      <sheetName val="1999 $$"/>
      <sheetName val="Лист1"/>
      <sheetName val="Янв_01"/>
      <sheetName val="Фвр_01"/>
      <sheetName val="2 мес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0.06"/>
      <sheetName val="31.07"/>
      <sheetName val="acc"/>
      <sheetName val="Sheet4"/>
      <sheetName val="Sheet5"/>
      <sheetName val="detail analises"/>
    </sheetNames>
    <sheetDataSet>
      <sheetData sheetId="0"/>
      <sheetData sheetId="1"/>
      <sheetData sheetId="2"/>
      <sheetData sheetId="3" refreshError="1"/>
      <sheetData sheetId="4"/>
      <sheetData sheetId="5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мортизация"/>
      <sheetName val="заработная плата"/>
      <sheetName val="постоянные затраты"/>
      <sheetName val="Конс_отчет"/>
      <sheetName val="деньги-реализ"/>
      <sheetName val="коэфф"/>
      <sheetName val="prezent"/>
      <sheetName val="Дозакл-new"/>
      <sheetName val="Rual Trade (ДОЗАКЛ)"/>
      <sheetName val="Форма РУАЛ"/>
      <sheetName val="справка_ден"/>
      <sheetName val="Пл_Сметы"/>
      <sheetName val="Операции"/>
      <sheetName val="статьи"/>
      <sheetName val="Лист1"/>
      <sheetName val="Ульянов-СМЗ"/>
      <sheetName val="Лист2"/>
      <sheetName val="Центры_затрат"/>
      <sheetName val="Лист3"/>
      <sheetName val="Деб_кред_задолж  "/>
      <sheetName val="?????????? 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эфф"/>
      <sheetName val="Развитие"/>
      <sheetName val="Пленки"/>
      <sheetName val="Пластины"/>
      <sheetName val="Пакеты_подложки"/>
      <sheetName val="Лента_листы_колпачки"/>
      <sheetName val="Банки_крышки"/>
      <sheetName val="Бартер"/>
      <sheetName val="Энергия_сторон"/>
      <sheetName val="Налоги"/>
      <sheetName val="Труд"/>
      <sheetName val="Коммерч"/>
      <sheetName val="Проч"/>
      <sheetName val="фин_план_дек"/>
      <sheetName val="фин_план_день"/>
      <sheetName val="фин_отчет_день"/>
      <sheetName val="фин_отчет_день накопительный"/>
      <sheetName val="График"/>
      <sheetName val="фин_план_дек_usd"/>
      <sheetName val="Бюджеты_мат-л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Шифры"/>
      <sheetName val="Позиция"/>
      <sheetName val="ПереКодник"/>
      <sheetName val="Основная"/>
      <sheetName val="Модули"/>
      <sheetName val="???????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_30062011"/>
      <sheetName val="Sheet1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LES"/>
      <sheetName val="Costs"/>
      <sheetName val="Income Statement"/>
      <sheetName val="Balance Sheet"/>
      <sheetName val="Cashflow&amp;DSCR"/>
      <sheetName val="CF DIR"/>
      <sheetName val="Working Capital"/>
      <sheetName val="Cashflow-MONTHLY"/>
      <sheetName val="Historicals"/>
      <sheetName val="ASSUMPTIONS"/>
      <sheetName val="changes"/>
      <sheetName val="Summary"/>
      <sheetName val="General Assumptions"/>
      <sheetName val="Volume &amp; capacity assmptns"/>
      <sheetName val="Price assmptns &amp; Revenues"/>
      <sheetName val="SPARES&amp;CONS"/>
      <sheetName val="Finance"/>
      <sheetName val="Capex"/>
      <sheetName val="Sensitivities"/>
      <sheetName val="Financing"/>
      <sheetName val="IRR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2010"/>
      <sheetName val="data 1"/>
      <sheetName val="data 2"/>
      <sheetName val="data 3"/>
      <sheetName val="data 4"/>
      <sheetName val="data 5"/>
      <sheetName val="data 6"/>
      <sheetName val="data 7"/>
      <sheetName val="data 8"/>
      <sheetName val="data 9"/>
      <sheetName val="1"/>
      <sheetName val="P&amp;L_ALL"/>
      <sheetName val="P&amp;L_USD"/>
      <sheetName val="detail analises"/>
      <sheetName val="BEP"/>
      <sheetName val="banks"/>
      <sheetName val="p&amp;l"/>
      <sheetName val="bs"/>
      <sheetName val="Raiffeisen"/>
      <sheetName val="TB_monthly_0920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5% 01-12"/>
      <sheetName val="TON fizik 01-12"/>
      <sheetName val="65% 12"/>
      <sheetName val="TON fizik 12"/>
      <sheetName val="analiza ELB"/>
      <sheetName val="expenses"/>
      <sheetName val="prod_energy"/>
      <sheetName val="item_2012"/>
      <sheetName val="artikuj dalje"/>
      <sheetName val="item"/>
      <sheetName val="ex-rate"/>
      <sheetName val="monthly"/>
      <sheetName val="slicer"/>
      <sheetName val="tb 31.12.2014"/>
      <sheetName val="Kartelat LP Elbasan"/>
      <sheetName val="item card pg"/>
      <sheetName val="kartela pg"/>
      <sheetName val="chrome ore consumption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6July"/>
      <sheetName val="Cost"/>
      <sheetName val="Breakeven Analysis Data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C4CE1-59A5-4B20-979D-5134F379FD47}">
  <sheetPr>
    <pageSetUpPr fitToPage="1"/>
  </sheetPr>
  <dimension ref="A1:J75"/>
  <sheetViews>
    <sheetView showGridLines="0" tabSelected="1" topLeftCell="A46" zoomScaleNormal="100" workbookViewId="0">
      <selection activeCell="A2" sqref="A2"/>
    </sheetView>
  </sheetViews>
  <sheetFormatPr defaultColWidth="9.140625" defaultRowHeight="15" x14ac:dyDescent="0.35"/>
  <cols>
    <col min="1" max="1" width="70" style="3" bestFit="1" customWidth="1"/>
    <col min="2" max="2" width="12.5703125" style="2" bestFit="1" customWidth="1"/>
    <col min="3" max="3" width="2.7109375" style="2" customWidth="1"/>
    <col min="4" max="4" width="12.5703125" style="2" bestFit="1" customWidth="1"/>
    <col min="5" max="5" width="2.7109375" style="2" customWidth="1"/>
    <col min="6" max="6" width="2.5703125" style="2" customWidth="1"/>
    <col min="7" max="8" width="11" style="3" bestFit="1" customWidth="1"/>
    <col min="9" max="9" width="4.85546875" style="3" customWidth="1"/>
    <col min="10" max="10" width="15.5703125" style="3" customWidth="1"/>
    <col min="11" max="16384" width="9.140625" style="3"/>
  </cols>
  <sheetData>
    <row r="1" spans="1:10" x14ac:dyDescent="0.35">
      <c r="A1" s="1" t="s">
        <v>57</v>
      </c>
    </row>
    <row r="2" spans="1:10" x14ac:dyDescent="0.35">
      <c r="A2" s="4" t="s">
        <v>0</v>
      </c>
    </row>
    <row r="3" spans="1:10" x14ac:dyDescent="0.35">
      <c r="A3" s="4" t="s">
        <v>1</v>
      </c>
    </row>
    <row r="4" spans="1:10" x14ac:dyDescent="0.35">
      <c r="A4" s="4" t="s">
        <v>2</v>
      </c>
    </row>
    <row r="5" spans="1:10" x14ac:dyDescent="0.35">
      <c r="A5" s="1" t="s">
        <v>3</v>
      </c>
      <c r="B5" s="3"/>
      <c r="C5" s="3"/>
      <c r="D5" s="3"/>
      <c r="E5" s="3"/>
      <c r="F5" s="3"/>
    </row>
    <row r="6" spans="1:10" x14ac:dyDescent="0.35">
      <c r="A6" s="5"/>
      <c r="B6" s="6" t="s">
        <v>4</v>
      </c>
      <c r="C6" s="6"/>
      <c r="D6" s="6" t="s">
        <v>4</v>
      </c>
      <c r="E6" s="6"/>
      <c r="F6" s="6"/>
    </row>
    <row r="7" spans="1:10" x14ac:dyDescent="0.35">
      <c r="A7" s="5"/>
      <c r="B7" s="6" t="s">
        <v>5</v>
      </c>
      <c r="C7" s="6"/>
      <c r="D7" s="6" t="s">
        <v>5</v>
      </c>
      <c r="E7" s="6"/>
      <c r="F7" s="6"/>
    </row>
    <row r="8" spans="1:10" x14ac:dyDescent="0.35">
      <c r="A8" s="7" t="s">
        <v>6</v>
      </c>
      <c r="B8" s="8" t="s">
        <v>7</v>
      </c>
      <c r="C8" s="5"/>
      <c r="D8" s="8" t="s">
        <v>8</v>
      </c>
      <c r="E8" s="5"/>
      <c r="F8" s="5"/>
    </row>
    <row r="9" spans="1:10" x14ac:dyDescent="0.35">
      <c r="A9" s="9" t="s">
        <v>9</v>
      </c>
      <c r="B9" s="5"/>
      <c r="C9" s="5"/>
      <c r="D9" s="5"/>
      <c r="E9" s="5"/>
      <c r="F9" s="10"/>
    </row>
    <row r="10" spans="1:10" x14ac:dyDescent="0.35">
      <c r="A10" s="11" t="s">
        <v>10</v>
      </c>
      <c r="B10" s="12">
        <v>22042303</v>
      </c>
      <c r="C10" s="13"/>
      <c r="D10" s="12">
        <v>7642772</v>
      </c>
      <c r="E10" s="13"/>
      <c r="F10" s="10"/>
      <c r="G10" s="14"/>
      <c r="H10" s="14"/>
      <c r="I10" s="14"/>
      <c r="J10" s="14"/>
    </row>
    <row r="11" spans="1:10" x14ac:dyDescent="0.35">
      <c r="A11" s="11" t="s">
        <v>11</v>
      </c>
      <c r="B11" s="12">
        <v>3300</v>
      </c>
      <c r="C11" s="13"/>
      <c r="D11" s="12">
        <v>1069</v>
      </c>
      <c r="E11" s="13"/>
      <c r="F11" s="10"/>
      <c r="G11" s="14"/>
      <c r="H11" s="14"/>
      <c r="I11" s="14"/>
      <c r="J11" s="14"/>
    </row>
    <row r="12" spans="1:10" x14ac:dyDescent="0.35">
      <c r="A12" s="11" t="s">
        <v>12</v>
      </c>
      <c r="B12" s="15">
        <v>-1</v>
      </c>
      <c r="C12" s="13"/>
      <c r="D12" s="15"/>
      <c r="E12" s="13"/>
      <c r="F12" s="10"/>
      <c r="G12" s="14"/>
      <c r="H12" s="14"/>
      <c r="I12" s="14"/>
      <c r="J12" s="14"/>
    </row>
    <row r="13" spans="1:10" x14ac:dyDescent="0.35">
      <c r="A13" s="11" t="s">
        <v>13</v>
      </c>
      <c r="B13" s="12">
        <v>0</v>
      </c>
      <c r="C13" s="13"/>
      <c r="D13" s="12">
        <v>0</v>
      </c>
      <c r="E13" s="13"/>
      <c r="F13" s="10"/>
      <c r="G13" s="14"/>
      <c r="H13" s="14"/>
      <c r="I13" s="14"/>
      <c r="J13" s="14"/>
    </row>
    <row r="14" spans="1:10" x14ac:dyDescent="0.35">
      <c r="A14" s="11" t="s">
        <v>14</v>
      </c>
      <c r="B14" s="12">
        <v>0</v>
      </c>
      <c r="C14" s="13"/>
      <c r="D14" s="12">
        <v>0</v>
      </c>
      <c r="E14" s="13"/>
      <c r="F14" s="10"/>
      <c r="G14" s="14"/>
      <c r="H14" s="14"/>
      <c r="I14" s="14"/>
      <c r="J14" s="14"/>
    </row>
    <row r="15" spans="1:10" x14ac:dyDescent="0.35">
      <c r="A15" s="9" t="s">
        <v>15</v>
      </c>
      <c r="B15" s="12">
        <v>0</v>
      </c>
      <c r="C15" s="13"/>
      <c r="D15" s="12">
        <v>0</v>
      </c>
      <c r="E15" s="13"/>
      <c r="F15" s="10"/>
      <c r="G15" s="14"/>
      <c r="H15" s="14"/>
      <c r="I15" s="14"/>
      <c r="J15" s="14"/>
    </row>
    <row r="16" spans="1:10" x14ac:dyDescent="0.35">
      <c r="A16" s="9" t="s">
        <v>16</v>
      </c>
      <c r="B16" s="12">
        <v>0</v>
      </c>
      <c r="C16" s="13"/>
      <c r="D16" s="12">
        <v>0</v>
      </c>
      <c r="E16" s="13"/>
      <c r="F16" s="10"/>
      <c r="G16" s="14"/>
      <c r="H16" s="14"/>
      <c r="I16" s="14"/>
      <c r="J16" s="14"/>
    </row>
    <row r="17" spans="1:10" x14ac:dyDescent="0.35">
      <c r="A17" s="9" t="s">
        <v>17</v>
      </c>
      <c r="B17" s="12">
        <v>-712357</v>
      </c>
      <c r="C17" s="13"/>
      <c r="D17" s="12">
        <v>535543</v>
      </c>
      <c r="E17" s="13"/>
      <c r="F17" s="10"/>
      <c r="G17" s="14"/>
      <c r="H17" s="14"/>
      <c r="I17" s="14"/>
      <c r="J17" s="14"/>
    </row>
    <row r="18" spans="1:10" x14ac:dyDescent="0.35">
      <c r="A18" s="9" t="s">
        <v>18</v>
      </c>
      <c r="B18" s="12">
        <v>-17870866</v>
      </c>
      <c r="C18" s="13"/>
      <c r="D18" s="12">
        <v>-7289533</v>
      </c>
      <c r="E18" s="13"/>
      <c r="F18" s="10"/>
      <c r="G18" s="14"/>
      <c r="H18" s="14"/>
      <c r="I18" s="14"/>
      <c r="J18" s="14"/>
    </row>
    <row r="19" spans="1:10" x14ac:dyDescent="0.35">
      <c r="A19" s="9" t="s">
        <v>19</v>
      </c>
      <c r="B19" s="12">
        <v>-154750</v>
      </c>
      <c r="C19" s="13"/>
      <c r="D19" s="12">
        <v>-134047</v>
      </c>
      <c r="E19" s="13"/>
      <c r="F19" s="10"/>
      <c r="G19" s="14"/>
      <c r="H19" s="14"/>
      <c r="I19" s="14"/>
      <c r="J19" s="14"/>
    </row>
    <row r="20" spans="1:10" x14ac:dyDescent="0.35">
      <c r="A20" s="9" t="s">
        <v>20</v>
      </c>
      <c r="B20" s="12">
        <v>-280903</v>
      </c>
      <c r="C20" s="13"/>
      <c r="D20" s="12">
        <v>-195703</v>
      </c>
      <c r="E20" s="13"/>
      <c r="F20" s="10"/>
      <c r="G20" s="14"/>
      <c r="H20" s="14"/>
      <c r="I20" s="14"/>
      <c r="J20" s="14"/>
    </row>
    <row r="21" spans="1:10" x14ac:dyDescent="0.35">
      <c r="A21" s="9" t="s">
        <v>21</v>
      </c>
      <c r="B21" s="12">
        <v>277122</v>
      </c>
      <c r="C21" s="13"/>
      <c r="D21" s="12">
        <v>-131432</v>
      </c>
      <c r="E21" s="13"/>
      <c r="F21" s="10"/>
      <c r="G21" s="14"/>
      <c r="H21" s="14"/>
      <c r="I21" s="14"/>
      <c r="J21" s="14"/>
    </row>
    <row r="22" spans="1:10" x14ac:dyDescent="0.35">
      <c r="A22" s="9" t="s">
        <v>22</v>
      </c>
      <c r="B22" s="12">
        <v>-101229</v>
      </c>
      <c r="C22" s="13"/>
      <c r="D22" s="12">
        <v>-38778</v>
      </c>
      <c r="E22" s="13"/>
      <c r="F22" s="10"/>
      <c r="G22" s="14"/>
      <c r="H22" s="14"/>
      <c r="I22" s="14"/>
      <c r="J22" s="14"/>
    </row>
    <row r="23" spans="1:10" x14ac:dyDescent="0.35">
      <c r="A23" s="9"/>
      <c r="B23" s="9">
        <v>0</v>
      </c>
      <c r="C23" s="9"/>
      <c r="D23" s="9">
        <v>0</v>
      </c>
      <c r="E23" s="9"/>
      <c r="F23" s="10"/>
      <c r="G23" s="14"/>
      <c r="H23" s="14"/>
      <c r="I23" s="14"/>
      <c r="J23" s="14"/>
    </row>
    <row r="24" spans="1:10" x14ac:dyDescent="0.35">
      <c r="A24" s="9" t="s">
        <v>23</v>
      </c>
      <c r="B24" s="12">
        <v>0</v>
      </c>
      <c r="C24" s="13"/>
      <c r="D24" s="12">
        <v>0</v>
      </c>
      <c r="E24" s="13"/>
      <c r="F24" s="10"/>
      <c r="G24" s="14"/>
      <c r="H24" s="14"/>
      <c r="I24" s="14"/>
      <c r="J24" s="14"/>
    </row>
    <row r="25" spans="1:10" x14ac:dyDescent="0.35">
      <c r="A25" s="9" t="s">
        <v>24</v>
      </c>
      <c r="B25" s="12">
        <v>0</v>
      </c>
      <c r="C25" s="13"/>
      <c r="D25" s="12">
        <v>0</v>
      </c>
      <c r="E25" s="13"/>
      <c r="F25" s="10"/>
      <c r="G25" s="14"/>
      <c r="H25" s="14"/>
      <c r="I25" s="14"/>
      <c r="J25" s="14"/>
    </row>
    <row r="26" spans="1:10" x14ac:dyDescent="0.35">
      <c r="A26" s="9" t="s">
        <v>25</v>
      </c>
      <c r="B26" s="12">
        <v>0</v>
      </c>
      <c r="C26" s="13"/>
      <c r="D26" s="12">
        <v>0</v>
      </c>
      <c r="E26" s="13"/>
      <c r="F26" s="10"/>
      <c r="G26" s="14"/>
      <c r="H26" s="14"/>
      <c r="I26" s="14"/>
      <c r="J26" s="14"/>
    </row>
    <row r="27" spans="1:10" x14ac:dyDescent="0.35">
      <c r="A27" s="16" t="s">
        <v>26</v>
      </c>
      <c r="B27" s="12">
        <v>-26292</v>
      </c>
      <c r="C27" s="13"/>
      <c r="D27" s="12">
        <v>80160</v>
      </c>
      <c r="E27" s="13"/>
      <c r="F27" s="10"/>
      <c r="G27" s="14"/>
      <c r="H27" s="14"/>
      <c r="I27" s="14"/>
      <c r="J27" s="14"/>
    </row>
    <row r="28" spans="1:10" x14ac:dyDescent="0.35">
      <c r="A28" s="17" t="s">
        <v>27</v>
      </c>
      <c r="B28" s="18">
        <f>SUM(B10:B22,B24:B27)</f>
        <v>3176327</v>
      </c>
      <c r="C28" s="13"/>
      <c r="D28" s="18">
        <f>SUM(D10:D22,D24:D27)</f>
        <v>470051</v>
      </c>
      <c r="E28" s="13"/>
      <c r="F28" s="10"/>
      <c r="G28" s="14"/>
      <c r="H28" s="14"/>
      <c r="I28" s="14"/>
      <c r="J28" s="14"/>
    </row>
    <row r="29" spans="1:10" x14ac:dyDescent="0.35">
      <c r="A29" s="9" t="s">
        <v>28</v>
      </c>
      <c r="B29" s="12">
        <v>-486421</v>
      </c>
      <c r="C29" s="13"/>
      <c r="D29" s="12">
        <v>-46137</v>
      </c>
      <c r="E29" s="13"/>
      <c r="F29" s="10"/>
      <c r="G29" s="14"/>
      <c r="H29" s="14"/>
      <c r="I29" s="14"/>
      <c r="J29" s="14"/>
    </row>
    <row r="30" spans="1:10" x14ac:dyDescent="0.35">
      <c r="A30" s="17" t="s">
        <v>29</v>
      </c>
      <c r="B30" s="18">
        <f>SUM(B28:B29)</f>
        <v>2689906</v>
      </c>
      <c r="C30" s="19"/>
      <c r="D30" s="18">
        <f>SUM(D28:D29)</f>
        <v>423914</v>
      </c>
      <c r="E30" s="19"/>
      <c r="F30" s="10"/>
      <c r="G30" s="14"/>
      <c r="H30" s="14"/>
      <c r="I30" s="14"/>
      <c r="J30" s="14"/>
    </row>
    <row r="31" spans="1:10" x14ac:dyDescent="0.35">
      <c r="A31" s="9"/>
      <c r="B31" s="20"/>
      <c r="C31" s="9"/>
      <c r="D31" s="20"/>
      <c r="E31" s="9"/>
      <c r="F31" s="10"/>
      <c r="G31" s="14"/>
      <c r="H31" s="14"/>
      <c r="I31" s="14"/>
      <c r="J31" s="14"/>
    </row>
    <row r="32" spans="1:10" x14ac:dyDescent="0.35">
      <c r="A32" s="7" t="s">
        <v>30</v>
      </c>
      <c r="B32" s="9"/>
      <c r="C32" s="9"/>
      <c r="D32" s="9"/>
      <c r="E32" s="9"/>
      <c r="F32" s="10"/>
      <c r="G32" s="14"/>
      <c r="H32" s="14"/>
      <c r="I32" s="14"/>
      <c r="J32" s="14"/>
    </row>
    <row r="33" spans="1:10" x14ac:dyDescent="0.35">
      <c r="A33" s="9" t="s">
        <v>31</v>
      </c>
      <c r="B33" s="12"/>
      <c r="C33" s="13"/>
      <c r="D33" s="12"/>
      <c r="E33" s="13"/>
      <c r="F33" s="10"/>
      <c r="G33" s="14"/>
      <c r="H33" s="14"/>
      <c r="I33" s="14"/>
      <c r="J33" s="14"/>
    </row>
    <row r="34" spans="1:10" x14ac:dyDescent="0.35">
      <c r="A34" s="9"/>
      <c r="B34" s="9"/>
      <c r="C34" s="9"/>
      <c r="D34" s="9"/>
      <c r="E34" s="9"/>
      <c r="F34" s="10"/>
      <c r="G34" s="14"/>
      <c r="H34" s="14"/>
      <c r="I34" s="14"/>
      <c r="J34" s="14"/>
    </row>
    <row r="35" spans="1:10" ht="15.75" thickBot="1" x14ac:dyDescent="0.4">
      <c r="A35" s="17" t="s">
        <v>32</v>
      </c>
      <c r="B35" s="21">
        <f>B30+B33</f>
        <v>2689906</v>
      </c>
      <c r="C35" s="19"/>
      <c r="D35" s="21">
        <f>D30+D33</f>
        <v>423914</v>
      </c>
      <c r="E35" s="19"/>
      <c r="F35" s="10"/>
      <c r="G35" s="14"/>
      <c r="H35" s="14"/>
      <c r="I35" s="14"/>
      <c r="J35" s="14"/>
    </row>
    <row r="36" spans="1:10" ht="15.75" thickTop="1" x14ac:dyDescent="0.35">
      <c r="A36" s="17"/>
      <c r="B36" s="17"/>
      <c r="C36" s="17"/>
      <c r="D36" s="17"/>
      <c r="E36" s="17"/>
      <c r="F36" s="10"/>
      <c r="G36" s="14"/>
      <c r="H36" s="14"/>
      <c r="I36" s="14"/>
      <c r="J36" s="14"/>
    </row>
    <row r="37" spans="1:10" x14ac:dyDescent="0.35">
      <c r="A37" s="17" t="s">
        <v>33</v>
      </c>
      <c r="B37" s="17"/>
      <c r="C37" s="17"/>
      <c r="D37" s="17"/>
      <c r="E37" s="17"/>
      <c r="F37" s="10"/>
      <c r="G37" s="14"/>
      <c r="H37" s="14"/>
      <c r="I37" s="14"/>
      <c r="J37" s="14"/>
    </row>
    <row r="38" spans="1:10" x14ac:dyDescent="0.35">
      <c r="A38" s="9" t="s">
        <v>34</v>
      </c>
      <c r="B38" s="12"/>
      <c r="C38" s="13"/>
      <c r="D38" s="12"/>
      <c r="E38" s="13"/>
      <c r="F38" s="10"/>
      <c r="G38" s="14"/>
      <c r="H38" s="14"/>
      <c r="I38" s="14"/>
      <c r="J38" s="14"/>
    </row>
    <row r="39" spans="1:10" x14ac:dyDescent="0.35">
      <c r="A39" s="9" t="s">
        <v>35</v>
      </c>
      <c r="B39" s="12"/>
      <c r="C39" s="13"/>
      <c r="D39" s="12"/>
      <c r="E39" s="13"/>
      <c r="F39" s="10"/>
      <c r="G39" s="14"/>
      <c r="H39" s="14"/>
      <c r="I39" s="14"/>
      <c r="J39" s="14"/>
    </row>
    <row r="40" spans="1:10" x14ac:dyDescent="0.35">
      <c r="A40" s="9"/>
      <c r="B40" s="22"/>
      <c r="C40" s="22"/>
      <c r="D40" s="22"/>
      <c r="E40" s="22"/>
      <c r="F40" s="10"/>
      <c r="G40" s="14"/>
      <c r="H40" s="14"/>
      <c r="I40" s="14"/>
      <c r="J40" s="14"/>
    </row>
    <row r="41" spans="1:10" x14ac:dyDescent="0.35">
      <c r="A41" s="17" t="s">
        <v>36</v>
      </c>
      <c r="B41" s="3"/>
      <c r="C41" s="3"/>
      <c r="D41" s="3"/>
      <c r="E41" s="3"/>
      <c r="F41" s="19"/>
      <c r="G41" s="14"/>
      <c r="H41" s="14"/>
      <c r="I41" s="14"/>
      <c r="J41" s="14"/>
    </row>
    <row r="42" spans="1:10" x14ac:dyDescent="0.35">
      <c r="A42" s="9" t="s">
        <v>37</v>
      </c>
      <c r="B42" s="19"/>
      <c r="C42" s="19"/>
      <c r="D42" s="19"/>
      <c r="E42" s="19"/>
      <c r="F42" s="19"/>
      <c r="G42" s="14"/>
      <c r="H42" s="14"/>
      <c r="I42" s="14"/>
      <c r="J42" s="14"/>
    </row>
    <row r="43" spans="1:10" x14ac:dyDescent="0.35">
      <c r="A43" s="23" t="s">
        <v>38</v>
      </c>
      <c r="B43" s="12"/>
      <c r="C43" s="13"/>
      <c r="D43" s="12"/>
      <c r="E43" s="13"/>
      <c r="F43" s="10"/>
      <c r="G43" s="14"/>
      <c r="H43" s="14"/>
      <c r="I43" s="14"/>
      <c r="J43" s="14"/>
    </row>
    <row r="44" spans="1:10" x14ac:dyDescent="0.35">
      <c r="A44" s="23" t="s">
        <v>39</v>
      </c>
      <c r="B44" s="12"/>
      <c r="C44" s="13"/>
      <c r="D44" s="12"/>
      <c r="E44" s="13"/>
      <c r="F44" s="10"/>
      <c r="G44" s="14"/>
      <c r="H44" s="14"/>
      <c r="I44" s="14"/>
      <c r="J44" s="14"/>
    </row>
    <row r="45" spans="1:10" x14ac:dyDescent="0.35">
      <c r="A45" s="22"/>
      <c r="B45" s="22"/>
      <c r="C45" s="22"/>
      <c r="D45" s="22"/>
      <c r="E45" s="22"/>
      <c r="F45" s="10"/>
      <c r="G45" s="14"/>
      <c r="H45" s="14"/>
      <c r="I45" s="14"/>
      <c r="J45" s="14"/>
    </row>
    <row r="46" spans="1:10" x14ac:dyDescent="0.35">
      <c r="A46" s="9" t="s">
        <v>40</v>
      </c>
      <c r="B46" s="3"/>
      <c r="C46" s="3"/>
      <c r="D46" s="3"/>
      <c r="E46" s="3"/>
      <c r="F46" s="19"/>
      <c r="G46" s="14"/>
      <c r="H46" s="14"/>
      <c r="I46" s="14"/>
      <c r="J46" s="14"/>
    </row>
    <row r="47" spans="1:10" x14ac:dyDescent="0.35">
      <c r="A47" s="23" t="s">
        <v>38</v>
      </c>
      <c r="B47" s="12"/>
      <c r="C47" s="13"/>
      <c r="D47" s="12"/>
      <c r="E47" s="13"/>
      <c r="F47" s="3"/>
      <c r="G47" s="14"/>
      <c r="H47" s="14"/>
      <c r="I47" s="14"/>
      <c r="J47" s="14"/>
    </row>
    <row r="48" spans="1:10" x14ac:dyDescent="0.35">
      <c r="A48" s="23" t="s">
        <v>39</v>
      </c>
      <c r="B48" s="12"/>
      <c r="C48" s="13"/>
      <c r="D48" s="12"/>
      <c r="E48" s="13"/>
      <c r="F48" s="3"/>
      <c r="G48" s="14"/>
      <c r="H48" s="14"/>
      <c r="I48" s="14"/>
      <c r="J48" s="14"/>
    </row>
    <row r="49" spans="1:10" x14ac:dyDescent="0.35">
      <c r="B49" s="3"/>
      <c r="C49" s="3"/>
      <c r="D49" s="3"/>
      <c r="E49" s="3"/>
      <c r="F49" s="3"/>
      <c r="G49" s="14"/>
      <c r="H49" s="14"/>
      <c r="I49" s="14"/>
      <c r="J49" s="14"/>
    </row>
    <row r="50" spans="1:10" x14ac:dyDescent="0.35">
      <c r="A50" s="17" t="s">
        <v>41</v>
      </c>
      <c r="B50" s="24">
        <f>B35</f>
        <v>2689906</v>
      </c>
      <c r="D50" s="24">
        <f>D35</f>
        <v>423914</v>
      </c>
      <c r="G50" s="14"/>
      <c r="H50" s="14"/>
      <c r="I50" s="14"/>
      <c r="J50" s="14"/>
    </row>
    <row r="51" spans="1:10" x14ac:dyDescent="0.35">
      <c r="A51" s="17"/>
      <c r="G51" s="14"/>
      <c r="H51" s="14"/>
      <c r="I51" s="14"/>
      <c r="J51" s="14"/>
    </row>
    <row r="52" spans="1:10" x14ac:dyDescent="0.35">
      <c r="A52" s="7" t="s">
        <v>42</v>
      </c>
      <c r="G52" s="14"/>
      <c r="H52" s="14"/>
      <c r="I52" s="14"/>
      <c r="J52" s="14"/>
    </row>
    <row r="53" spans="1:10" x14ac:dyDescent="0.35">
      <c r="A53" s="17"/>
      <c r="G53" s="14"/>
      <c r="H53" s="14"/>
      <c r="I53" s="14"/>
      <c r="J53" s="14"/>
    </row>
    <row r="54" spans="1:10" x14ac:dyDescent="0.35">
      <c r="A54" s="17" t="s">
        <v>43</v>
      </c>
      <c r="G54" s="14"/>
      <c r="H54" s="14"/>
      <c r="I54" s="14"/>
      <c r="J54" s="14"/>
    </row>
    <row r="55" spans="1:10" x14ac:dyDescent="0.35">
      <c r="A55" s="9" t="s">
        <v>44</v>
      </c>
      <c r="B55" s="12"/>
      <c r="C55" s="13"/>
      <c r="D55" s="12"/>
      <c r="E55" s="13"/>
      <c r="G55" s="14"/>
      <c r="H55" s="14"/>
      <c r="I55" s="14"/>
      <c r="J55" s="14"/>
    </row>
    <row r="56" spans="1:10" x14ac:dyDescent="0.35">
      <c r="A56" s="9" t="s">
        <v>45</v>
      </c>
      <c r="B56" s="12"/>
      <c r="C56" s="13"/>
      <c r="D56" s="12"/>
      <c r="E56" s="13"/>
      <c r="G56" s="14"/>
      <c r="H56" s="14"/>
      <c r="I56" s="14"/>
      <c r="J56" s="14"/>
    </row>
    <row r="57" spans="1:10" x14ac:dyDescent="0.35">
      <c r="A57" s="16" t="s">
        <v>46</v>
      </c>
      <c r="B57" s="12"/>
      <c r="C57" s="13"/>
      <c r="D57" s="12"/>
      <c r="E57" s="13"/>
      <c r="G57" s="14"/>
      <c r="H57" s="14"/>
      <c r="I57" s="14"/>
      <c r="J57" s="14"/>
    </row>
    <row r="58" spans="1:10" x14ac:dyDescent="0.35">
      <c r="A58" s="9" t="s">
        <v>47</v>
      </c>
      <c r="B58" s="12"/>
      <c r="C58" s="13"/>
      <c r="D58" s="12"/>
      <c r="E58" s="13"/>
      <c r="G58" s="14"/>
      <c r="H58" s="14"/>
      <c r="I58" s="14"/>
      <c r="J58" s="14"/>
    </row>
    <row r="59" spans="1:10" x14ac:dyDescent="0.35">
      <c r="A59" s="17" t="s">
        <v>48</v>
      </c>
      <c r="B59" s="24">
        <f>SUM(B55:B58)</f>
        <v>0</v>
      </c>
      <c r="D59" s="24">
        <f>SUM(D55:D58)</f>
        <v>0</v>
      </c>
      <c r="G59" s="14"/>
      <c r="H59" s="14"/>
      <c r="I59" s="14"/>
      <c r="J59" s="14"/>
    </row>
    <row r="60" spans="1:10" x14ac:dyDescent="0.35">
      <c r="A60" s="25"/>
    </row>
    <row r="61" spans="1:10" x14ac:dyDescent="0.35">
      <c r="A61" s="17" t="s">
        <v>49</v>
      </c>
    </row>
    <row r="62" spans="1:10" x14ac:dyDescent="0.35">
      <c r="A62" s="9" t="s">
        <v>50</v>
      </c>
      <c r="B62" s="12"/>
      <c r="C62" s="13"/>
      <c r="D62" s="12"/>
      <c r="E62" s="13"/>
    </row>
    <row r="63" spans="1:10" x14ac:dyDescent="0.35">
      <c r="A63" s="9" t="s">
        <v>51</v>
      </c>
      <c r="B63" s="12"/>
      <c r="C63" s="13"/>
      <c r="D63" s="12"/>
      <c r="E63" s="13"/>
    </row>
    <row r="64" spans="1:10" x14ac:dyDescent="0.35">
      <c r="A64" s="9" t="s">
        <v>52</v>
      </c>
      <c r="B64" s="12"/>
      <c r="C64" s="13"/>
      <c r="D64" s="12"/>
      <c r="E64" s="13"/>
    </row>
    <row r="65" spans="1:5" x14ac:dyDescent="0.35">
      <c r="A65" s="16" t="s">
        <v>46</v>
      </c>
      <c r="B65" s="12"/>
      <c r="C65" s="13"/>
      <c r="D65" s="12"/>
      <c r="E65" s="13"/>
    </row>
    <row r="66" spans="1:5" x14ac:dyDescent="0.35">
      <c r="A66" s="9" t="s">
        <v>53</v>
      </c>
      <c r="B66" s="12"/>
      <c r="C66" s="13"/>
      <c r="D66" s="12"/>
      <c r="E66" s="13"/>
    </row>
    <row r="67" spans="1:5" x14ac:dyDescent="0.35">
      <c r="A67" s="17" t="s">
        <v>48</v>
      </c>
      <c r="B67" s="24">
        <f>SUM(B62:B66)</f>
        <v>0</v>
      </c>
      <c r="D67" s="24">
        <f>SUM(D62:D66)</f>
        <v>0</v>
      </c>
    </row>
    <row r="68" spans="1:5" x14ac:dyDescent="0.35">
      <c r="A68" s="25"/>
    </row>
    <row r="69" spans="1:5" x14ac:dyDescent="0.35">
      <c r="A69" s="17" t="s">
        <v>54</v>
      </c>
      <c r="B69" s="24">
        <f>SUM(B59,B67)</f>
        <v>0</v>
      </c>
      <c r="D69" s="24">
        <f>SUM(D59,D67)</f>
        <v>0</v>
      </c>
    </row>
    <row r="70" spans="1:5" x14ac:dyDescent="0.35">
      <c r="A70" s="25"/>
      <c r="B70" s="24"/>
      <c r="D70" s="24"/>
    </row>
    <row r="71" spans="1:5" ht="15.75" thickBot="1" x14ac:dyDescent="0.4">
      <c r="A71" s="17" t="s">
        <v>55</v>
      </c>
      <c r="B71" s="26">
        <f>B69+B50</f>
        <v>2689906</v>
      </c>
      <c r="D71" s="26">
        <f>D69+D50</f>
        <v>423914</v>
      </c>
    </row>
    <row r="72" spans="1:5" ht="15.75" thickTop="1" x14ac:dyDescent="0.35">
      <c r="A72" s="9"/>
    </row>
    <row r="73" spans="1:5" x14ac:dyDescent="0.35">
      <c r="A73" s="7" t="s">
        <v>56</v>
      </c>
    </row>
    <row r="74" spans="1:5" x14ac:dyDescent="0.35">
      <c r="A74" s="9" t="s">
        <v>34</v>
      </c>
      <c r="B74" s="27"/>
      <c r="D74" s="27"/>
    </row>
    <row r="75" spans="1:5" x14ac:dyDescent="0.35">
      <c r="A75" s="9" t="s">
        <v>35</v>
      </c>
      <c r="B75" s="27"/>
      <c r="D75" s="2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Adelina Shebegu</dc:creator>
  <cp:lastModifiedBy>Adelina Shebegu</cp:lastModifiedBy>
  <dcterms:created xsi:type="dcterms:W3CDTF">2022-07-15T09:20:29Z</dcterms:created>
  <dcterms:modified xsi:type="dcterms:W3CDTF">2022-08-03T07:41:15Z</dcterms:modified>
</cp:coreProperties>
</file>