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QKB 2019\"/>
    </mc:Choice>
  </mc:AlternateContent>
  <xr:revisionPtr revIDLastSave="0" documentId="13_ncr:1_{B691BACB-F4E1-483C-AC5D-08A3B5904ABE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8" l="1"/>
  <c r="D28" i="18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<sst xmlns="http://schemas.openxmlformats.org/spreadsheetml/2006/main" count="418" uniqueCount="269">
  <si>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</si>
  <si>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</si>
  <si>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</si>
  <si>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</si>
  <si>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</si>
  <si>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</si>
  <si>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</si>
  <si>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</si>
  <si>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</si>
  <si>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</si>
  <si>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</si>
  <si>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</si>
  <si>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</si>
  <si>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</si>
  <si>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</si>
  <si>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</si>
  <si>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</si>
  <si>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</si>
  <si>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</si>
  <si>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</si>
  <si>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</si>
  <si>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</si>
  <si>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</si>
  <si>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</si>
  <si>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</si>
  <si>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</si>
  <si>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</si>
  <si>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</si>
  <si>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</si>
  <si>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</si>
  <si>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</si>
  <si>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</si>
  <si>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</si>
  <si>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</si>
  <si>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</si>
  <si>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</si>
  <si>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</si>
  <si>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</si>
  <si>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</si>
  <si>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</si>
  <si>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</si>
  <si>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</si>
  <si>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</si>
  <si>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</si>
  <si>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</si>
  <si>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</si>
  <si>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</si>
  <si>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</si>
  <si>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</si>
  <si>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</si>
  <si>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</si>
  <si>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</si>
  <si>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</si>
  <si>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</si>
  <si>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</si>
  <si>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</si>
  <si>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</si>
  <si>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</si>
  <si>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</si>
  <si>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</si>
  <si>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</si>
  <si>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</si>
  <si>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</si>
  <si>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</si>
  <si>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</si>
  <si>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</si>
  <si>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</si>
  <si>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</si>
  <si>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</si>
  <si>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</si>
  <si>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</si>
  <si>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</si>
  <si>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</si>
  <si>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</si>
  <si>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</si>
  <si>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</si>
  <si>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</si>
  <si>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</si>
  <si>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</si>
  <si>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</si>
  <si>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</si>
  <si>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</si>
  <si>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</si>
  <si>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</si>
  <si>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</si>
  <si>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</si>
  <si>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</si>
  <si>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</si>
  <si>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</si>
  <si>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</si>
  <si>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</si>
  <si>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</si>
  <si>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</si>
  <si>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</si>
  <si>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</si>
  <si>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</si>
  <si>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</si>
  <si>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</si>
  <si>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</si>
  <si>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</si>
  <si>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</si>
  <si>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</si>
  <si>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</si>
  <si>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</si>
  <si>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</si>
  <si>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</si>
  <si>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</si>
  <si>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</si>
  <si>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</si>
  <si>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</si>
  <si>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</si>
  <si>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</si>
  <si>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</si>
  <si>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</si>
  <si>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</si>
  <si>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</si>
  <si>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</si>
  <si>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</si>
  <si>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</si>
  <si>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</si>
  <si>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</si>
  <si>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</si>
  <si>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</si>
  <si>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</si>
  <si>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</si>
  <si>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</si>
  <si>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</si>
  <si>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</si>
  <si>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</si>
  <si>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</si>
  <si>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</si>
  <si>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</si>
  <si>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</si>
  <si>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</si>
  <si>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</si>
  <si>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</si>
  <si>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</si>
  <si>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</si>
  <si>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</si>
  <si>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</si>
  <si>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</si>
  <si>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</si>
  <si>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</si>
  <si>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</si>
  <si>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</si>
  <si>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</si>
  <si>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</si>
  <si>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</si>
  <si>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</si>
  <si>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</si>
  <si>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</si>
  <si>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</si>
  <si>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</si>
  <si>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</si>
  <si>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</si>
  <si>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</si>
  <si>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</si>
  <si>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</si>
  <si>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</si>
  <si>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</si>
  <si>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</si>
  <si>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</si>
  <si>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</si>
  <si>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</si>
  <si>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</si>
  <si>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</si>
  <si>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</si>
  <si>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</si>
  <si>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</si>
  <si>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</si>
  <si>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</si>
  <si>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</si>
  <si>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</si>
  <si>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</si>
  <si>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</si>
  <si>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</si>
  <si>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</si>
  <si>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</si>
  <si>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</si>
  <si>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</si>
  <si>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</si>
  <si>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</si>
  <si>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</si>
  <si>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</si>
  <si>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</si>
  <si>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</si>
  <si>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</si>
  <si>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</si>
  <si>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</si>
  <si>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</si>
  <si>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</si>
  <si>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</si>
  <si>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</si>
  <si>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</si>
  <si>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</si>
  <si>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</si>
  <si>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</si>
  <si>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</si>
  <si>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</si>
  <si>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</si>
  <si>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</si>
  <si>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</si>
  <si>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</si>
  <si>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</si>
  <si>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</si>
  <si>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</si>
  <si>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</si>
  <si>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</si>
  <si>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</si>
  <si>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</si>
  <si>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</si>
  <si>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</si>
  <si>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</si>
  <si>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</si>
  <si>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</si>
  <si>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</si>
  <si>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</si>
  <si>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</si>
  <si>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</si>
  <si>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</si>
  <si>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</si>
  <si>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</si>
  <si>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</si>
  <si>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</si>
  <si>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</si>
  <si>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</si>
  <si>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</si>
  <si>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</si>
  <si>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</si>
  <si>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</si>
  <si>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</si>
  <si>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</si>
  <si>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</si>
  <si>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</si>
  <si>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</si>
  <si>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</si>
  <si>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</si>
  <si>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</si>
  <si>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</si>
  <si>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</si>
  <si>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</si>
  <si>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</si>
  <si>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</si>
  <si>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</si>
  <si>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</si>
  <si>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</si>
  <si>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</si>
  <si>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</si>
  <si>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</si>
  <si>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</si>
  <si>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</si>
  <si>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</si>
  <si>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</si>
  <si>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</si>
  <si>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</si>
  <si>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</si>
  <si>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</si>
  <si>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</si>
  <si>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</si>
  <si>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</si>
  <si>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</si>
  <si>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</si>
  <si>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</si>
  <si>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</si>
  <si>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</si>
  <si>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</si>
  <si>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Ujesjelles Kanalizime Sha</t>
  </si>
  <si>
    <t>J61819502V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</si>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</sst>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1155581883</v>
      </c>
      <c r="C10" s="44"/>
      <c r="D10" s="50">
        <v>1174033438</v>
      </c>
      <c r="E10" s="43"/>
      <c r="F10" s="63" t="s">
        <v>263</v>
      </c>
    </row>
    <row r="11" spans="1:6">
      <c r="A11" s="49" t="s">
        <v>258</v>
      </c>
      <c r="B11" s="50">
        <v>155385399</v>
      </c>
      <c r="C11" s="44"/>
      <c r="D11" s="50">
        <v>314963314</v>
      </c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>
        <v>-386299462</v>
      </c>
      <c r="C19" s="44"/>
      <c r="D19" s="50">
        <v>-58637376</v>
      </c>
      <c r="E19" s="43"/>
      <c r="F19" s="36"/>
    </row>
    <row r="20" spans="1:6">
      <c r="A20" s="52" t="s">
        <v>230</v>
      </c>
      <c r="B20" s="50">
        <v>-371982339</v>
      </c>
      <c r="C20" s="44"/>
      <c r="D20" s="50">
        <v>-338059105</v>
      </c>
      <c r="E20" s="43"/>
      <c r="F20" s="36"/>
    </row>
    <row r="21" spans="1:6">
      <c r="A21" s="52" t="s">
        <v>231</v>
      </c>
      <c r="B21" s="50">
        <v>-84636338</v>
      </c>
      <c r="C21" s="44"/>
      <c r="D21" s="50">
        <f>-17807390-12871051-74626815</f>
        <v>-105305256</v>
      </c>
      <c r="E21" s="43"/>
      <c r="F21" s="36"/>
    </row>
    <row r="22" spans="1:6">
      <c r="A22" s="52" t="s">
        <v>232</v>
      </c>
      <c r="B22" s="50">
        <v>-1008473989</v>
      </c>
      <c r="C22" s="44"/>
      <c r="D22" s="50">
        <v>-817071668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-540424846</v>
      </c>
      <c r="C28" s="44"/>
      <c r="D28" s="57">
        <f>SUM(D10:D22,D24:D27)</f>
        <v>169923347</v>
      </c>
      <c r="E28" s="43"/>
      <c r="F28" s="36"/>
    </row>
    <row r="29" spans="1:6" ht="15" customHeight="1">
      <c r="A29" s="52" t="s">
        <v>26</v>
      </c>
      <c r="B29" s="50"/>
      <c r="C29" s="44"/>
      <c r="D29" s="50">
        <v>-9900518</v>
      </c>
      <c r="E29" s="43"/>
      <c r="F29" s="36"/>
    </row>
    <row r="30" spans="1:6" ht="15" customHeight="1">
      <c r="A30" s="53" t="s">
        <v>236</v>
      </c>
      <c r="B30" s="57">
        <f>SUM(B28:B29)</f>
        <v>-540424846</v>
      </c>
      <c r="C30" s="45"/>
      <c r="D30" s="57">
        <f>SUM(D28:D29)</f>
        <v>160022829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-540424846</v>
      </c>
      <c r="C35" s="48"/>
      <c r="D35" s="58">
        <f>D30+D33</f>
        <v>160022829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-540424846</v>
      </c>
      <c r="D50" s="59">
        <f>D35</f>
        <v>160022829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-540424846</v>
      </c>
      <c r="D71" s="60">
        <f>D69+D50</f>
        <v>160022829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4B31077-A8C8-493A-9A44-3AE0167D21C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81F0FDD-BEA9-4898-99BA-EC7ACA51670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C9DEC3E-808F-48C8-BA0F-A1BA3BE286C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2022-06-13T12:19:39Z</dcterms:modified>
</cp:coreProperties>
</file>