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Ujesjelles libohove\"/>
    </mc:Choice>
  </mc:AlternateContent>
  <bookViews>
    <workbookView xWindow="0" yWindow="0" windowWidth="20490" windowHeight="7755" tabRatio="801"/>
  </bookViews>
  <sheets>
    <sheet name="2.1-Pasqyra e Perform. (nat (2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9" l="1"/>
  <c r="B55" i="19"/>
  <c r="B47" i="19"/>
  <c r="B57" i="19" s="1"/>
  <c r="D42" i="19"/>
  <c r="D47" i="19" s="1"/>
  <c r="D57" i="19" s="1"/>
  <c r="B42" i="19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<sst xmlns="http://schemas.openxmlformats.org/spreadsheetml/2006/main" count="414" uniqueCount="271">
  <si>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</si>
  <si>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</si>
  <si>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</si>
  <si>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</si>
  <si>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</si>
  <si>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</si>
  <si>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</si>
  <si>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</si>
  <si>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</si>
  <si>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</si>
  <si>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</si>
  <si>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</si>
  <si>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</si>
  <si>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</si>
  <si>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</si>
  <si>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</si>
  <si>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</si>
  <si>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</si>
  <si>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</si>
  <si>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</si>
  <si>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</si>
  <si>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</si>
  <si>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</si>
  <si>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</si>
  <si>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</si>
  <si>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</si>
  <si>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</si>
  <si>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</si>
  <si>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</si>
  <si>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</si>
  <si>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</si>
  <si>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</si>
  <si>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</si>
  <si>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</si>
  <si>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</si>
  <si>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</si>
  <si>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</si>
  <si>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</si>
  <si>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</si>
  <si>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</si>
  <si>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</si>
  <si>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</si>
  <si>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</si>
  <si>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</si>
  <si>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</si>
  <si>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</si>
  <si>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</si>
  <si>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</si>
  <si>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</si>
  <si>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</si>
  <si>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</si>
  <si>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</si>
  <si>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</si>
  <si>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</si>
  <si>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</si>
  <si>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</si>
  <si>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</si>
  <si>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</si>
  <si>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</si>
  <si>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</si>
  <si>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</si>
  <si>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</si>
  <si>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</si>
  <si>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</si>
  <si>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</si>
  <si>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</si>
  <si>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</si>
  <si>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</si>
  <si>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</si>
  <si>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</si>
  <si>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</si>
  <si>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</si>
  <si>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</si>
  <si>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</si>
  <si>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</si>
  <si>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</si>
  <si>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</si>
  <si>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</si>
  <si>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</si>
  <si>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</si>
  <si>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</si>
  <si>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</si>
  <si>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</si>
  <si>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</si>
  <si>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</si>
  <si>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</si>
  <si>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</si>
  <si>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</si>
  <si>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</si>
  <si>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</si>
  <si>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</si>
  <si>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</si>
  <si>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</si>
  <si>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</si>
  <si>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</si>
  <si>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</si>
  <si>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</si>
  <si>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</si>
  <si>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</si>
  <si>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</si>
  <si>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</si>
  <si>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</si>
  <si>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</si>
  <si>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</si>
  <si>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</si>
  <si>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</si>
  <si>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</si>
  <si>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</si>
  <si>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</si>
  <si>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</si>
  <si>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</si>
  <si>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</si>
  <si>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</si>
  <si>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</si>
  <si>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</si>
  <si>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</si>
  <si>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</si>
  <si>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</si>
  <si>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</si>
  <si>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</si>
  <si>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</si>
  <si>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</si>
  <si>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</si>
  <si>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</si>
  <si>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</si>
  <si>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</si>
  <si>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</si>
  <si>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</si>
  <si>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</si>
  <si>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</si>
  <si>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</si>
  <si>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</si>
  <si>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</si>
  <si>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</si>
  <si>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</si>
  <si>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</si>
  <si>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</si>
  <si>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</si>
  <si>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</si>
  <si>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</si>
  <si>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</si>
  <si>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</si>
  <si>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</si>
  <si>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</si>
  <si>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</si>
  <si>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</si>
  <si>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</si>
  <si>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</si>
  <si>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</si>
  <si>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</si>
  <si>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</si>
  <si>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</si>
  <si>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</si>
  <si>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</si>
  <si>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</si>
  <si>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</si>
  <si>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</si>
  <si>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</si>
  <si>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</si>
  <si>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</si>
  <si>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</si>
  <si>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</si>
  <si>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</si>
  <si>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</si>
  <si>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</si>
  <si>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</si>
  <si>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</si>
  <si>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</si>
  <si>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</si>
  <si>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</si>
  <si>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</si>
  <si>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</si>
  <si>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</si>
  <si>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</si>
  <si>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</si>
  <si>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</si>
  <si>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</si>
  <si>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</si>
  <si>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</si>
  <si>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</si>
  <si>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</si>
  <si>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</si>
  <si>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</si>
  <si>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</si>
  <si>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</si>
  <si>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</si>
  <si>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</si>
  <si>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</si>
  <si>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</si>
  <si>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</si>
  <si>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</si>
  <si>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</si>
  <si>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</si>
  <si>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</si>
  <si>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</si>
  <si>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</si>
  <si>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</si>
  <si>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</si>
  <si>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</si>
  <si>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</si>
  <si>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</si>
  <si>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</si>
  <si>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</si>
  <si>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</si>
  <si>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</si>
  <si>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</si>
  <si>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</si>
  <si>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</si>
  <si>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</si>
  <si>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</si>
  <si>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</si>
  <si>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</si>
  <si>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</si>
  <si>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</si>
  <si>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</si>
  <si>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</si>
  <si>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</si>
  <si>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</si>
  <si>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</si>
  <si>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</si>
  <si>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</si>
  <si>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</si>
  <si>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</si>
  <si>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</si>
  <si>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</si>
  <si>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</si>
  <si>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</si>
  <si>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</si>
  <si>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</si>
  <si>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</si>
  <si>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</si>
  <si>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</si>
  <si>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</si>
  <si>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</si>
  <si>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</si>
  <si>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</si>
  <si>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</si>
  <si>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</si>
  <si>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</si>
  <si>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</si>
  <si>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</si>
  <si>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</si>
  <si>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</si>
  <si>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</si>
  <si>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</si>
  <si>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</si>
  <si>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</si>
  <si>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</si>
  <si>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</si>
  <si>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</si>
  <si>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</si>
  <si>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</si>
  <si>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</si>
  <si>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</si>
  <si>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</si>
  <si>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</si>
  <si>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</si>
  <si>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</si>
  <si>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</si>
  <si>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</si>
  <si>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</si>
  <si>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</si>
  <si>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</si>
  <si>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</si>
  <si>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</si>
  <si>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</si>
  <si>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</si>
  <si>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</si>
  <si>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UJESJELLES KANALIZIME SH.A</t>
  </si>
  <si>
    <t>K43522601F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</si>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</sst>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B57" sqref="B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11708350</v>
      </c>
      <c r="C10" s="52"/>
      <c r="D10" s="64">
        <v>11824485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450000</v>
      </c>
      <c r="C17" s="52"/>
      <c r="D17" s="64">
        <v>7267739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-9917791</v>
      </c>
      <c r="C19" s="52"/>
      <c r="D19" s="64">
        <v>-10947869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-8732370</v>
      </c>
      <c r="C22" s="52"/>
      <c r="D22" s="64">
        <v>-7656000</v>
      </c>
      <c r="E22" s="51"/>
      <c r="F22" s="42"/>
    </row>
    <row r="23" spans="1:6">
      <c r="A23" s="63" t="s">
        <v>245</v>
      </c>
      <c r="B23" s="64">
        <v>-1458306</v>
      </c>
      <c r="C23" s="52"/>
      <c r="D23" s="64">
        <v>-1278551.9999999998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-1280470</v>
      </c>
      <c r="C26" s="52"/>
      <c r="D26" s="64">
        <v>-1284818</v>
      </c>
      <c r="E26" s="51"/>
      <c r="F26" s="42"/>
    </row>
    <row r="27" spans="1:6">
      <c r="A27" s="45" t="s">
        <v>221</v>
      </c>
      <c r="B27" s="64">
        <v>-1613147</v>
      </c>
      <c r="C27" s="52"/>
      <c r="D27" s="64">
        <v>-2299478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-10843734</v>
      </c>
      <c r="C42" s="55"/>
      <c r="D42" s="54">
        <f>SUM(D9:D41)</f>
        <v>-4374493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-10843734</v>
      </c>
      <c r="C47" s="58"/>
      <c r="D47" s="67">
        <f>SUM(D42:D46)</f>
        <v>-4374493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84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-10843734</v>
      </c>
      <c r="C57" s="77"/>
      <c r="D57" s="76">
        <f>D47+D55</f>
        <v>-4374493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(2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2022-07-14T14:21:20Z</dcterms:modified>
</cp:coreProperties>
</file>