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C7A4C8D-18A9-400D-A9E5-65AD7BE85CBC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<sst xmlns="http://schemas.openxmlformats.org/spreadsheetml/2006/main" count="416" uniqueCount="267">
  <si>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</si>
  <si>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</si>
  <si>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</si>
  <si>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</si>
  <si>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</si>
  <si>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</si>
  <si>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</si>
  <si>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</si>
  <si>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</si>
  <si>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</si>
  <si>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</si>
  <si>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</si>
  <si>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</si>
  <si>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</si>
  <si>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</si>
  <si>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</si>
  <si>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</si>
  <si>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</si>
  <si>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</si>
  <si>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</si>
  <si>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</si>
  <si>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</si>
  <si>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</si>
  <si>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</si>
  <si>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</si>
  <si>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</si>
  <si>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</si>
  <si>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</si>
  <si>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</si>
  <si>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</si>
  <si>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</si>
  <si>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</si>
  <si>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</si>
  <si>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</si>
  <si>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</si>
  <si>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</si>
  <si>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</si>
  <si>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</si>
  <si>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</si>
  <si>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</si>
  <si>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</si>
  <si>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</si>
  <si>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</si>
  <si>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</si>
  <si>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</si>
  <si>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</si>
  <si>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</si>
  <si>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</si>
  <si>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</si>
  <si>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</si>
  <si>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</si>
  <si>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</si>
  <si>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</si>
  <si>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</si>
  <si>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</si>
  <si>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</si>
  <si>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</si>
  <si>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</si>
  <si>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</si>
  <si>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</si>
  <si>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</si>
  <si>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</si>
  <si>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</si>
  <si>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</si>
  <si>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</si>
  <si>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</si>
  <si>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</si>
  <si>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</si>
  <si>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</si>
  <si>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</si>
  <si>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</si>
  <si>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</si>
  <si>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</si>
  <si>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</si>
  <si>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</si>
  <si>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</si>
  <si>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</si>
  <si>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</si>
  <si>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</si>
  <si>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</si>
  <si>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</si>
  <si>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</si>
  <si>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</si>
  <si>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</si>
  <si>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</si>
  <si>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</si>
  <si>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</si>
  <si>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</si>
  <si>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</si>
  <si>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</si>
  <si>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</si>
  <si>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</si>
  <si>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</si>
  <si>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</si>
  <si>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</si>
  <si>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</si>
  <si>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</si>
  <si>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</si>
  <si>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</si>
  <si>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</si>
  <si>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</si>
  <si>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</si>
  <si>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</si>
  <si>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</si>
  <si>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</si>
  <si>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</si>
  <si>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</si>
  <si>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</si>
  <si>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</si>
  <si>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</si>
  <si>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</si>
  <si>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</si>
  <si>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</si>
  <si>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</si>
  <si>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</si>
  <si>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</si>
  <si>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</si>
  <si>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</si>
  <si>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</si>
  <si>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</si>
  <si>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</si>
  <si>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</si>
  <si>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</si>
  <si>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</si>
  <si>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</si>
  <si>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</si>
  <si>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</si>
  <si>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</si>
  <si>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</si>
  <si>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</si>
  <si>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</si>
  <si>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</si>
  <si>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</si>
  <si>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</si>
  <si>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</si>
  <si>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</si>
  <si>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</si>
  <si>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</si>
  <si>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</si>
  <si>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</si>
  <si>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</si>
  <si>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</si>
  <si>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</si>
  <si>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</si>
  <si>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</si>
  <si>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</si>
  <si>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</si>
  <si>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</si>
  <si>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</si>
  <si>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</si>
  <si>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</si>
  <si>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</si>
  <si>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</si>
  <si>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</si>
  <si>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</si>
  <si>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</si>
  <si>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</si>
  <si>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</si>
  <si>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</si>
  <si>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</si>
  <si>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</si>
  <si>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</si>
  <si>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</si>
  <si>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</si>
  <si>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</si>
  <si>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</si>
  <si>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</si>
  <si>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</si>
  <si>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</si>
  <si>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</si>
  <si>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</si>
  <si>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</si>
  <si>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</si>
  <si>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</si>
  <si>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</si>
  <si>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</si>
  <si>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</si>
  <si>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</si>
  <si>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</si>
  <si>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</si>
  <si>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</si>
  <si>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</si>
  <si>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</si>
  <si>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</si>
  <si>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</si>
  <si>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</si>
  <si>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</si>
  <si>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</si>
  <si>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</si>
  <si>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</si>
  <si>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</si>
  <si>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</si>
  <si>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</si>
  <si>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</si>
  <si>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</si>
  <si>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</si>
  <si>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</si>
  <si>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</si>
  <si>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</si>
  <si>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</si>
  <si>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</si>
  <si>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</si>
  <si>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</si>
  <si>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</si>
  <si>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</si>
  <si>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</si>
  <si>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</si>
  <si>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</si>
  <si>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</si>
  <si>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</si>
  <si>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</si>
  <si>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</si>
  <si>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</si>
  <si>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</si>
  <si>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</si>
  <si>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</si>
  <si>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</si>
  <si>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</si>
  <si>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</si>
  <si>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</si>
  <si>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</si>
  <si>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</si>
  <si>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</si>
  <si>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</si>
  <si>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</si>
  <si>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</si>
  <si>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</si>
  <si>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</si>
  <si>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</si>
  <si>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</si>
  <si>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</si>
  <si>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</si>
  <si>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</si>
  <si>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</si>
  <si>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</si>
  <si>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</si>
  <si>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</si>
  <si>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</si>
  <si>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</si>
  <si>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</si>
  <si>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</si>
  <si>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</si>
  <si>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</si>
  <si>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</si>
  <si>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</si>
  <si>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</si>
  <si>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</si>
  <si>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</si>
  <si>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</si>
  <si>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</si>
  <si>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</si>
  <si>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</si>
  <si>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</si>
  <si>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</si>
  <si>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</si>
  <si>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</si>
  <si>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</si>
  <si>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</si>
  <si>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</si>
  <si>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</si>
  <si>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</si>
  <si>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</si>
  <si>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</si>
  <si>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</si>
  <si>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Ujesjelles Kanalizime Malesi e Madhe Sh.A</t>
  </si>
  <si>
    <t>K48420718C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</si>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</sst>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="70" zoomScaleNormal="70" workbookViewId="0">
      <selection activeCell="G29" sqref="G29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263</v>
      </c>
    </row>
    <row r="2" spans="1:6" ht="14.4">
      <c r="A2" s="38" t="s">
        <v>264</v>
      </c>
    </row>
    <row r="3" spans="1:6" ht="14.4">
      <c r="A3" s="38" t="s">
        <v>265</v>
      </c>
    </row>
    <row r="4" spans="1:6" ht="14.4">
      <c r="A4" s="38" t="s">
        <v>266</v>
      </c>
    </row>
    <row r="5" spans="1:6" ht="14.4">
      <c r="A5" s="37" t="s">
        <v>216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>
        <v>2021</v>
      </c>
      <c r="C7" s="35"/>
      <c r="D7" s="35">
        <v>2020</v>
      </c>
      <c r="E7" s="35"/>
      <c r="F7" s="34"/>
    </row>
    <row r="8" spans="1:6" ht="14.4">
      <c r="A8" s="47" t="s">
        <v>223</v>
      </c>
      <c r="B8" s="36"/>
      <c r="C8" s="36"/>
      <c r="D8" s="36"/>
      <c r="E8" s="36"/>
      <c r="F8" s="55" t="s">
        <v>259</v>
      </c>
    </row>
    <row r="9" spans="1:6">
      <c r="A9" s="45" t="s">
        <v>213</v>
      </c>
      <c r="B9" s="36"/>
      <c r="C9" s="36"/>
      <c r="D9" s="36"/>
      <c r="E9" s="39"/>
      <c r="F9" s="34"/>
    </row>
    <row r="10" spans="1:6">
      <c r="A10" s="42" t="s">
        <v>254</v>
      </c>
      <c r="B10" s="43">
        <v>46537710</v>
      </c>
      <c r="C10" s="40"/>
      <c r="D10" s="43">
        <v>42631868</v>
      </c>
      <c r="E10" s="39"/>
      <c r="F10" s="56" t="s">
        <v>260</v>
      </c>
    </row>
    <row r="11" spans="1:6">
      <c r="A11" s="42" t="s">
        <v>255</v>
      </c>
      <c r="B11" s="43">
        <v>581340</v>
      </c>
      <c r="C11" s="40"/>
      <c r="D11" s="43"/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>
        <v>8341073</v>
      </c>
      <c r="E14" s="39"/>
      <c r="F14" s="56" t="s">
        <v>262</v>
      </c>
    </row>
    <row r="15" spans="1:6">
      <c r="A15" s="45" t="s">
        <v>224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225</v>
      </c>
      <c r="B17" s="43"/>
      <c r="C17" s="40"/>
      <c r="D17" s="43"/>
      <c r="E17" s="39"/>
      <c r="F17" s="34"/>
    </row>
    <row r="18" spans="1:6">
      <c r="A18" s="45" t="s">
        <v>214</v>
      </c>
      <c r="B18" s="43">
        <v>-4135503</v>
      </c>
      <c r="C18" s="40"/>
      <c r="D18" s="43">
        <v>-3150154</v>
      </c>
      <c r="E18" s="39"/>
      <c r="F18" s="34"/>
    </row>
    <row r="19" spans="1:6">
      <c r="A19" s="45" t="s">
        <v>226</v>
      </c>
      <c r="B19" s="43">
        <v>-22487819</v>
      </c>
      <c r="C19" s="40"/>
      <c r="D19" s="43">
        <v>-23955945</v>
      </c>
      <c r="E19" s="39"/>
      <c r="F19" s="34"/>
    </row>
    <row r="20" spans="1:6">
      <c r="A20" s="45" t="s">
        <v>227</v>
      </c>
      <c r="B20" s="43">
        <v>-34611983</v>
      </c>
      <c r="C20" s="40"/>
      <c r="D20" s="43">
        <v>-28591061</v>
      </c>
      <c r="E20" s="39"/>
      <c r="F20" s="34"/>
    </row>
    <row r="21" spans="1:6">
      <c r="A21" s="45" t="s">
        <v>228</v>
      </c>
      <c r="B21" s="43"/>
      <c r="C21" s="40"/>
      <c r="D21" s="43"/>
      <c r="E21" s="39"/>
      <c r="F21" s="34"/>
    </row>
    <row r="22" spans="1:6">
      <c r="A22" s="45" t="s">
        <v>229</v>
      </c>
      <c r="B22" s="43">
        <v>-2938039</v>
      </c>
      <c r="C22" s="40"/>
      <c r="D22" s="43">
        <v>-1443218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230</v>
      </c>
      <c r="B24" s="43"/>
      <c r="C24" s="40"/>
      <c r="D24" s="43"/>
      <c r="E24" s="39"/>
      <c r="F24" s="58"/>
    </row>
    <row r="25" spans="1:6">
      <c r="A25" s="45" t="s">
        <v>231</v>
      </c>
      <c r="B25" s="43"/>
      <c r="C25" s="40"/>
      <c r="D25" s="43"/>
      <c r="E25" s="39"/>
      <c r="F25" s="34"/>
    </row>
    <row r="26" spans="1:6">
      <c r="A26" s="45" t="s">
        <v>232</v>
      </c>
      <c r="B26" s="43"/>
      <c r="C26" s="40"/>
      <c r="D26" s="43"/>
      <c r="E26" s="39"/>
      <c r="F26" s="34"/>
    </row>
    <row r="27" spans="1:6">
      <c r="A27" s="57" t="s">
        <v>212</v>
      </c>
      <c r="B27" s="43"/>
      <c r="C27" s="40"/>
      <c r="D27" s="43"/>
      <c r="E27" s="39"/>
      <c r="F27" s="34"/>
    </row>
    <row r="28" spans="1:6" ht="15" customHeight="1">
      <c r="A28" s="46" t="s">
        <v>215</v>
      </c>
      <c r="B28" s="50">
        <f>SUM(B10:B22,B24:B27)</f>
        <v>-17054294</v>
      </c>
      <c r="C28" s="40"/>
      <c r="D28" s="50">
        <f>SUM(D10:D22,D24:D27)</f>
        <v>-6167437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233</v>
      </c>
      <c r="B30" s="50">
        <f>SUM(B28:B29)</f>
        <v>-17054294</v>
      </c>
      <c r="C30" s="41"/>
      <c r="D30" s="50">
        <f>SUM(D28:D29)</f>
        <v>-6167437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253</v>
      </c>
      <c r="B35" s="51">
        <f>B30+B33</f>
        <v>-17054294</v>
      </c>
      <c r="C35" s="41"/>
      <c r="D35" s="51">
        <f>D30+D33</f>
        <v>-6167437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-17054294</v>
      </c>
      <c r="D50" s="52">
        <f>D35</f>
        <v>-6167437</v>
      </c>
    </row>
    <row r="51" spans="1:5">
      <c r="A51" s="46"/>
    </row>
    <row r="52" spans="1:5" ht="14.4">
      <c r="A52" s="47" t="s">
        <v>222</v>
      </c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212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248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249</v>
      </c>
      <c r="B64" s="43"/>
      <c r="C64" s="40"/>
      <c r="D64" s="43"/>
    </row>
    <row r="65" spans="1:4">
      <c r="A65" s="57" t="s">
        <v>212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251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252</v>
      </c>
      <c r="B71" s="53">
        <f>B69+B50</f>
        <v>-17054294</v>
      </c>
      <c r="D71" s="53">
        <f>D69+D50</f>
        <v>-6167437</v>
      </c>
    </row>
    <row r="72" spans="1:4" ht="14.4" thickTop="1">
      <c r="A72" s="45"/>
    </row>
    <row r="73" spans="1:4" ht="14.4">
      <c r="A73" s="47" t="s">
        <v>220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CBEECB-7617-40CA-9FDF-4E20764A19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3D603D-B1CC-46EB-BE94-2B7190D3B62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66D4AD-8029-498E-9380-1F5A41676C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2022-07-31T15:58:27Z</dcterms:modified>
</cp:coreProperties>
</file>